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20055" windowHeight="7170"/>
  </bookViews>
  <sheets>
    <sheet name="march23" sheetId="13" r:id="rId1"/>
    <sheet name="Feb23" sheetId="12" r:id="rId2"/>
    <sheet name="Jan23" sheetId="11" r:id="rId3"/>
    <sheet name="Dec22" sheetId="10" r:id="rId4"/>
    <sheet name="Nov22" sheetId="9" r:id="rId5"/>
    <sheet name="oct22" sheetId="8" r:id="rId6"/>
    <sheet name="Sept22" sheetId="7" r:id="rId7"/>
    <sheet name="Aug22" sheetId="6" r:id="rId8"/>
    <sheet name="july 22" sheetId="4" r:id="rId9"/>
    <sheet name="june22" sheetId="5" r:id="rId10"/>
    <sheet name="may22" sheetId="2" r:id="rId11"/>
    <sheet name="april 22" sheetId="1" r:id="rId12"/>
  </sheets>
  <externalReferences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_______________dem2" localSheetId="7" hidden="1">{"pl_t&amp;d",#N/A,FALSE,"p&amp;l_t&amp;D_01_02 (2)"}</definedName>
    <definedName name="_______________dem2" localSheetId="3" hidden="1">{"pl_t&amp;d",#N/A,FALSE,"p&amp;l_t&amp;D_01_02 (2)"}</definedName>
    <definedName name="_______________dem2" localSheetId="1" hidden="1">{"pl_t&amp;d",#N/A,FALSE,"p&amp;l_t&amp;D_01_02 (2)"}</definedName>
    <definedName name="_______________dem2" localSheetId="2" hidden="1">{"pl_t&amp;d",#N/A,FALSE,"p&amp;l_t&amp;D_01_02 (2)"}</definedName>
    <definedName name="_______________dem2" localSheetId="8" hidden="1">{"pl_t&amp;d",#N/A,FALSE,"p&amp;l_t&amp;D_01_02 (2)"}</definedName>
    <definedName name="_______________dem2" localSheetId="9" hidden="1">{"pl_t&amp;d",#N/A,FALSE,"p&amp;l_t&amp;D_01_02 (2)"}</definedName>
    <definedName name="_______________dem2" localSheetId="0" hidden="1">{"pl_t&amp;d",#N/A,FALSE,"p&amp;l_t&amp;D_01_02 (2)"}</definedName>
    <definedName name="_______________dem2" localSheetId="10" hidden="1">{"pl_t&amp;d",#N/A,FALSE,"p&amp;l_t&amp;D_01_02 (2)"}</definedName>
    <definedName name="_______________dem2" localSheetId="4" hidden="1">{"pl_t&amp;d",#N/A,FALSE,"p&amp;l_t&amp;D_01_02 (2)"}</definedName>
    <definedName name="_______________dem2" localSheetId="5" hidden="1">{"pl_t&amp;d",#N/A,FALSE,"p&amp;l_t&amp;D_01_02 (2)"}</definedName>
    <definedName name="_______________dem2" localSheetId="6" hidden="1">{"pl_t&amp;d",#N/A,FALSE,"p&amp;l_t&amp;D_01_02 (2)"}</definedName>
    <definedName name="_______________dem2" hidden="1">{"pl_t&amp;d",#N/A,FALSE,"p&amp;l_t&amp;D_01_02 (2)"}</definedName>
    <definedName name="_______________dem3" localSheetId="7" hidden="1">{"pl_t&amp;d",#N/A,FALSE,"p&amp;l_t&amp;D_01_02 (2)"}</definedName>
    <definedName name="_______________dem3" localSheetId="3" hidden="1">{"pl_t&amp;d",#N/A,FALSE,"p&amp;l_t&amp;D_01_02 (2)"}</definedName>
    <definedName name="_______________dem3" localSheetId="1" hidden="1">{"pl_t&amp;d",#N/A,FALSE,"p&amp;l_t&amp;D_01_02 (2)"}</definedName>
    <definedName name="_______________dem3" localSheetId="2" hidden="1">{"pl_t&amp;d",#N/A,FALSE,"p&amp;l_t&amp;D_01_02 (2)"}</definedName>
    <definedName name="_______________dem3" localSheetId="8" hidden="1">{"pl_t&amp;d",#N/A,FALSE,"p&amp;l_t&amp;D_01_02 (2)"}</definedName>
    <definedName name="_______________dem3" localSheetId="9" hidden="1">{"pl_t&amp;d",#N/A,FALSE,"p&amp;l_t&amp;D_01_02 (2)"}</definedName>
    <definedName name="_______________dem3" localSheetId="0" hidden="1">{"pl_t&amp;d",#N/A,FALSE,"p&amp;l_t&amp;D_01_02 (2)"}</definedName>
    <definedName name="_______________dem3" localSheetId="10" hidden="1">{"pl_t&amp;d",#N/A,FALSE,"p&amp;l_t&amp;D_01_02 (2)"}</definedName>
    <definedName name="_______________dem3" localSheetId="4" hidden="1">{"pl_t&amp;d",#N/A,FALSE,"p&amp;l_t&amp;D_01_02 (2)"}</definedName>
    <definedName name="_______________dem3" localSheetId="5" hidden="1">{"pl_t&amp;d",#N/A,FALSE,"p&amp;l_t&amp;D_01_02 (2)"}</definedName>
    <definedName name="_______________dem3" localSheetId="6" hidden="1">{"pl_t&amp;d",#N/A,FALSE,"p&amp;l_t&amp;D_01_02 (2)"}</definedName>
    <definedName name="_______________dem3" hidden="1">{"pl_t&amp;d",#N/A,FALSE,"p&amp;l_t&amp;D_01_02 (2)"}</definedName>
    <definedName name="_______________j4" localSheetId="7" hidden="1">{"pl_t&amp;d",#N/A,FALSE,"p&amp;l_t&amp;D_01_02 (2)"}</definedName>
    <definedName name="_______________j4" localSheetId="3" hidden="1">{"pl_t&amp;d",#N/A,FALSE,"p&amp;l_t&amp;D_01_02 (2)"}</definedName>
    <definedName name="_______________j4" localSheetId="1" hidden="1">{"pl_t&amp;d",#N/A,FALSE,"p&amp;l_t&amp;D_01_02 (2)"}</definedName>
    <definedName name="_______________j4" localSheetId="2" hidden="1">{"pl_t&amp;d",#N/A,FALSE,"p&amp;l_t&amp;D_01_02 (2)"}</definedName>
    <definedName name="_______________j4" localSheetId="8" hidden="1">{"pl_t&amp;d",#N/A,FALSE,"p&amp;l_t&amp;D_01_02 (2)"}</definedName>
    <definedName name="_______________j4" localSheetId="9" hidden="1">{"pl_t&amp;d",#N/A,FALSE,"p&amp;l_t&amp;D_01_02 (2)"}</definedName>
    <definedName name="_______________j4" localSheetId="0" hidden="1">{"pl_t&amp;d",#N/A,FALSE,"p&amp;l_t&amp;D_01_02 (2)"}</definedName>
    <definedName name="_______________j4" localSheetId="10" hidden="1">{"pl_t&amp;d",#N/A,FALSE,"p&amp;l_t&amp;D_01_02 (2)"}</definedName>
    <definedName name="_______________j4" localSheetId="4" hidden="1">{"pl_t&amp;d",#N/A,FALSE,"p&amp;l_t&amp;D_01_02 (2)"}</definedName>
    <definedName name="_______________j4" localSheetId="5" hidden="1">{"pl_t&amp;d",#N/A,FALSE,"p&amp;l_t&amp;D_01_02 (2)"}</definedName>
    <definedName name="_______________j4" localSheetId="6" hidden="1">{"pl_t&amp;d",#N/A,FALSE,"p&amp;l_t&amp;D_01_02 (2)"}</definedName>
    <definedName name="_______________j4" hidden="1">{"pl_t&amp;d",#N/A,FALSE,"p&amp;l_t&amp;D_01_02 (2)"}</definedName>
    <definedName name="_______________j5" localSheetId="7" hidden="1">{"pl_t&amp;d",#N/A,FALSE,"p&amp;l_t&amp;D_01_02 (2)"}</definedName>
    <definedName name="_______________j5" localSheetId="3" hidden="1">{"pl_t&amp;d",#N/A,FALSE,"p&amp;l_t&amp;D_01_02 (2)"}</definedName>
    <definedName name="_______________j5" localSheetId="1" hidden="1">{"pl_t&amp;d",#N/A,FALSE,"p&amp;l_t&amp;D_01_02 (2)"}</definedName>
    <definedName name="_______________j5" localSheetId="2" hidden="1">{"pl_t&amp;d",#N/A,FALSE,"p&amp;l_t&amp;D_01_02 (2)"}</definedName>
    <definedName name="_______________j5" localSheetId="8" hidden="1">{"pl_t&amp;d",#N/A,FALSE,"p&amp;l_t&amp;D_01_02 (2)"}</definedName>
    <definedName name="_______________j5" localSheetId="9" hidden="1">{"pl_t&amp;d",#N/A,FALSE,"p&amp;l_t&amp;D_01_02 (2)"}</definedName>
    <definedName name="_______________j5" localSheetId="0" hidden="1">{"pl_t&amp;d",#N/A,FALSE,"p&amp;l_t&amp;D_01_02 (2)"}</definedName>
    <definedName name="_______________j5" localSheetId="10" hidden="1">{"pl_t&amp;d",#N/A,FALSE,"p&amp;l_t&amp;D_01_02 (2)"}</definedName>
    <definedName name="_______________j5" localSheetId="4" hidden="1">{"pl_t&amp;d",#N/A,FALSE,"p&amp;l_t&amp;D_01_02 (2)"}</definedName>
    <definedName name="_______________j5" localSheetId="5" hidden="1">{"pl_t&amp;d",#N/A,FALSE,"p&amp;l_t&amp;D_01_02 (2)"}</definedName>
    <definedName name="_______________j5" localSheetId="6" hidden="1">{"pl_t&amp;d",#N/A,FALSE,"p&amp;l_t&amp;D_01_02 (2)"}</definedName>
    <definedName name="_______________j5" hidden="1">{"pl_t&amp;d",#N/A,FALSE,"p&amp;l_t&amp;D_01_02 (2)"}</definedName>
    <definedName name="_______________k1" localSheetId="7" hidden="1">{"pl_t&amp;d",#N/A,FALSE,"p&amp;l_t&amp;D_01_02 (2)"}</definedName>
    <definedName name="_______________k1" localSheetId="3" hidden="1">{"pl_t&amp;d",#N/A,FALSE,"p&amp;l_t&amp;D_01_02 (2)"}</definedName>
    <definedName name="_______________k1" localSheetId="1" hidden="1">{"pl_t&amp;d",#N/A,FALSE,"p&amp;l_t&amp;D_01_02 (2)"}</definedName>
    <definedName name="_______________k1" localSheetId="2" hidden="1">{"pl_t&amp;d",#N/A,FALSE,"p&amp;l_t&amp;D_01_02 (2)"}</definedName>
    <definedName name="_______________k1" localSheetId="8" hidden="1">{"pl_t&amp;d",#N/A,FALSE,"p&amp;l_t&amp;D_01_02 (2)"}</definedName>
    <definedName name="_______________k1" localSheetId="9" hidden="1">{"pl_t&amp;d",#N/A,FALSE,"p&amp;l_t&amp;D_01_02 (2)"}</definedName>
    <definedName name="_______________k1" localSheetId="0" hidden="1">{"pl_t&amp;d",#N/A,FALSE,"p&amp;l_t&amp;D_01_02 (2)"}</definedName>
    <definedName name="_______________k1" localSheetId="10" hidden="1">{"pl_t&amp;d",#N/A,FALSE,"p&amp;l_t&amp;D_01_02 (2)"}</definedName>
    <definedName name="_______________k1" localSheetId="4" hidden="1">{"pl_t&amp;d",#N/A,FALSE,"p&amp;l_t&amp;D_01_02 (2)"}</definedName>
    <definedName name="_______________k1" localSheetId="5" hidden="1">{"pl_t&amp;d",#N/A,FALSE,"p&amp;l_t&amp;D_01_02 (2)"}</definedName>
    <definedName name="_______________k1" localSheetId="6" hidden="1">{"pl_t&amp;d",#N/A,FALSE,"p&amp;l_t&amp;D_01_02 (2)"}</definedName>
    <definedName name="_______________k1" hidden="1">{"pl_t&amp;d",#N/A,FALSE,"p&amp;l_t&amp;D_01_02 (2)"}</definedName>
    <definedName name="_______________no1" localSheetId="7" hidden="1">{"pl_t&amp;d",#N/A,FALSE,"p&amp;l_t&amp;D_01_02 (2)"}</definedName>
    <definedName name="_______________no1" localSheetId="3" hidden="1">{"pl_t&amp;d",#N/A,FALSE,"p&amp;l_t&amp;D_01_02 (2)"}</definedName>
    <definedName name="_______________no1" localSheetId="1" hidden="1">{"pl_t&amp;d",#N/A,FALSE,"p&amp;l_t&amp;D_01_02 (2)"}</definedName>
    <definedName name="_______________no1" localSheetId="2" hidden="1">{"pl_t&amp;d",#N/A,FALSE,"p&amp;l_t&amp;D_01_02 (2)"}</definedName>
    <definedName name="_______________no1" localSheetId="8" hidden="1">{"pl_t&amp;d",#N/A,FALSE,"p&amp;l_t&amp;D_01_02 (2)"}</definedName>
    <definedName name="_______________no1" localSheetId="9" hidden="1">{"pl_t&amp;d",#N/A,FALSE,"p&amp;l_t&amp;D_01_02 (2)"}</definedName>
    <definedName name="_______________no1" localSheetId="0" hidden="1">{"pl_t&amp;d",#N/A,FALSE,"p&amp;l_t&amp;D_01_02 (2)"}</definedName>
    <definedName name="_______________no1" localSheetId="10" hidden="1">{"pl_t&amp;d",#N/A,FALSE,"p&amp;l_t&amp;D_01_02 (2)"}</definedName>
    <definedName name="_______________no1" localSheetId="4" hidden="1">{"pl_t&amp;d",#N/A,FALSE,"p&amp;l_t&amp;D_01_02 (2)"}</definedName>
    <definedName name="_______________no1" localSheetId="5" hidden="1">{"pl_t&amp;d",#N/A,FALSE,"p&amp;l_t&amp;D_01_02 (2)"}</definedName>
    <definedName name="_______________no1" localSheetId="6" hidden="1">{"pl_t&amp;d",#N/A,FALSE,"p&amp;l_t&amp;D_01_02 (2)"}</definedName>
    <definedName name="_______________no1" hidden="1">{"pl_t&amp;d",#N/A,FALSE,"p&amp;l_t&amp;D_01_02 (2)"}</definedName>
    <definedName name="_______________not1" localSheetId="7" hidden="1">{"pl_t&amp;d",#N/A,FALSE,"p&amp;l_t&amp;D_01_02 (2)"}</definedName>
    <definedName name="_______________not1" localSheetId="3" hidden="1">{"pl_t&amp;d",#N/A,FALSE,"p&amp;l_t&amp;D_01_02 (2)"}</definedName>
    <definedName name="_______________not1" localSheetId="1" hidden="1">{"pl_t&amp;d",#N/A,FALSE,"p&amp;l_t&amp;D_01_02 (2)"}</definedName>
    <definedName name="_______________not1" localSheetId="2" hidden="1">{"pl_t&amp;d",#N/A,FALSE,"p&amp;l_t&amp;D_01_02 (2)"}</definedName>
    <definedName name="_______________not1" localSheetId="8" hidden="1">{"pl_t&amp;d",#N/A,FALSE,"p&amp;l_t&amp;D_01_02 (2)"}</definedName>
    <definedName name="_______________not1" localSheetId="9" hidden="1">{"pl_t&amp;d",#N/A,FALSE,"p&amp;l_t&amp;D_01_02 (2)"}</definedName>
    <definedName name="_______________not1" localSheetId="0" hidden="1">{"pl_t&amp;d",#N/A,FALSE,"p&amp;l_t&amp;D_01_02 (2)"}</definedName>
    <definedName name="_______________not1" localSheetId="10" hidden="1">{"pl_t&amp;d",#N/A,FALSE,"p&amp;l_t&amp;D_01_02 (2)"}</definedName>
    <definedName name="_______________not1" localSheetId="4" hidden="1">{"pl_t&amp;d",#N/A,FALSE,"p&amp;l_t&amp;D_01_02 (2)"}</definedName>
    <definedName name="_______________not1" localSheetId="5" hidden="1">{"pl_t&amp;d",#N/A,FALSE,"p&amp;l_t&amp;D_01_02 (2)"}</definedName>
    <definedName name="_______________not1" localSheetId="6" hidden="1">{"pl_t&amp;d",#N/A,FALSE,"p&amp;l_t&amp;D_01_02 (2)"}</definedName>
    <definedName name="_______________not1" hidden="1">{"pl_t&amp;d",#N/A,FALSE,"p&amp;l_t&amp;D_01_02 (2)"}</definedName>
    <definedName name="_______________p1" localSheetId="7" hidden="1">{"pl_t&amp;d",#N/A,FALSE,"p&amp;l_t&amp;D_01_02 (2)"}</definedName>
    <definedName name="_______________p1" localSheetId="3" hidden="1">{"pl_t&amp;d",#N/A,FALSE,"p&amp;l_t&amp;D_01_02 (2)"}</definedName>
    <definedName name="_______________p1" localSheetId="1" hidden="1">{"pl_t&amp;d",#N/A,FALSE,"p&amp;l_t&amp;D_01_02 (2)"}</definedName>
    <definedName name="_______________p1" localSheetId="2" hidden="1">{"pl_t&amp;d",#N/A,FALSE,"p&amp;l_t&amp;D_01_02 (2)"}</definedName>
    <definedName name="_______________p1" localSheetId="8" hidden="1">{"pl_t&amp;d",#N/A,FALSE,"p&amp;l_t&amp;D_01_02 (2)"}</definedName>
    <definedName name="_______________p1" localSheetId="9" hidden="1">{"pl_t&amp;d",#N/A,FALSE,"p&amp;l_t&amp;D_01_02 (2)"}</definedName>
    <definedName name="_______________p1" localSheetId="0" hidden="1">{"pl_t&amp;d",#N/A,FALSE,"p&amp;l_t&amp;D_01_02 (2)"}</definedName>
    <definedName name="_______________p1" localSheetId="10" hidden="1">{"pl_t&amp;d",#N/A,FALSE,"p&amp;l_t&amp;D_01_02 (2)"}</definedName>
    <definedName name="_______________p1" localSheetId="4" hidden="1">{"pl_t&amp;d",#N/A,FALSE,"p&amp;l_t&amp;D_01_02 (2)"}</definedName>
    <definedName name="_______________p1" localSheetId="5" hidden="1">{"pl_t&amp;d",#N/A,FALSE,"p&amp;l_t&amp;D_01_02 (2)"}</definedName>
    <definedName name="_______________p1" localSheetId="6" hidden="1">{"pl_t&amp;d",#N/A,FALSE,"p&amp;l_t&amp;D_01_02 (2)"}</definedName>
    <definedName name="_______________p1" hidden="1">{"pl_t&amp;d",#N/A,FALSE,"p&amp;l_t&amp;D_01_02 (2)"}</definedName>
    <definedName name="_______________p2" localSheetId="7" hidden="1">{"pl_td_01_02",#N/A,FALSE,"p&amp;l_t&amp;D_01_02 (2)"}</definedName>
    <definedName name="_______________p2" localSheetId="3" hidden="1">{"pl_td_01_02",#N/A,FALSE,"p&amp;l_t&amp;D_01_02 (2)"}</definedName>
    <definedName name="_______________p2" localSheetId="1" hidden="1">{"pl_td_01_02",#N/A,FALSE,"p&amp;l_t&amp;D_01_02 (2)"}</definedName>
    <definedName name="_______________p2" localSheetId="2" hidden="1">{"pl_td_01_02",#N/A,FALSE,"p&amp;l_t&amp;D_01_02 (2)"}</definedName>
    <definedName name="_______________p2" localSheetId="8" hidden="1">{"pl_td_01_02",#N/A,FALSE,"p&amp;l_t&amp;D_01_02 (2)"}</definedName>
    <definedName name="_______________p2" localSheetId="9" hidden="1">{"pl_td_01_02",#N/A,FALSE,"p&amp;l_t&amp;D_01_02 (2)"}</definedName>
    <definedName name="_______________p2" localSheetId="0" hidden="1">{"pl_td_01_02",#N/A,FALSE,"p&amp;l_t&amp;D_01_02 (2)"}</definedName>
    <definedName name="_______________p2" localSheetId="10" hidden="1">{"pl_td_01_02",#N/A,FALSE,"p&amp;l_t&amp;D_01_02 (2)"}</definedName>
    <definedName name="_______________p2" localSheetId="4" hidden="1">{"pl_td_01_02",#N/A,FALSE,"p&amp;l_t&amp;D_01_02 (2)"}</definedName>
    <definedName name="_______________p2" localSheetId="5" hidden="1">{"pl_td_01_02",#N/A,FALSE,"p&amp;l_t&amp;D_01_02 (2)"}</definedName>
    <definedName name="_______________p2" localSheetId="6" hidden="1">{"pl_td_01_02",#N/A,FALSE,"p&amp;l_t&amp;D_01_02 (2)"}</definedName>
    <definedName name="_______________p2" hidden="1">{"pl_td_01_02",#N/A,FALSE,"p&amp;l_t&amp;D_01_02 (2)"}</definedName>
    <definedName name="_______________p3" localSheetId="7" hidden="1">{"pl_t&amp;d",#N/A,FALSE,"p&amp;l_t&amp;D_01_02 (2)"}</definedName>
    <definedName name="_______________p3" localSheetId="3" hidden="1">{"pl_t&amp;d",#N/A,FALSE,"p&amp;l_t&amp;D_01_02 (2)"}</definedName>
    <definedName name="_______________p3" localSheetId="1" hidden="1">{"pl_t&amp;d",#N/A,FALSE,"p&amp;l_t&amp;D_01_02 (2)"}</definedName>
    <definedName name="_______________p3" localSheetId="2" hidden="1">{"pl_t&amp;d",#N/A,FALSE,"p&amp;l_t&amp;D_01_02 (2)"}</definedName>
    <definedName name="_______________p3" localSheetId="8" hidden="1">{"pl_t&amp;d",#N/A,FALSE,"p&amp;l_t&amp;D_01_02 (2)"}</definedName>
    <definedName name="_______________p3" localSheetId="9" hidden="1">{"pl_t&amp;d",#N/A,FALSE,"p&amp;l_t&amp;D_01_02 (2)"}</definedName>
    <definedName name="_______________p3" localSheetId="0" hidden="1">{"pl_t&amp;d",#N/A,FALSE,"p&amp;l_t&amp;D_01_02 (2)"}</definedName>
    <definedName name="_______________p3" localSheetId="10" hidden="1">{"pl_t&amp;d",#N/A,FALSE,"p&amp;l_t&amp;D_01_02 (2)"}</definedName>
    <definedName name="_______________p3" localSheetId="4" hidden="1">{"pl_t&amp;d",#N/A,FALSE,"p&amp;l_t&amp;D_01_02 (2)"}</definedName>
    <definedName name="_______________p3" localSheetId="5" hidden="1">{"pl_t&amp;d",#N/A,FALSE,"p&amp;l_t&amp;D_01_02 (2)"}</definedName>
    <definedName name="_______________p3" localSheetId="6" hidden="1">{"pl_t&amp;d",#N/A,FALSE,"p&amp;l_t&amp;D_01_02 (2)"}</definedName>
    <definedName name="_______________p3" hidden="1">{"pl_t&amp;d",#N/A,FALSE,"p&amp;l_t&amp;D_01_02 (2)"}</definedName>
    <definedName name="_______________p4" localSheetId="7" hidden="1">{"pl_t&amp;d",#N/A,FALSE,"p&amp;l_t&amp;D_01_02 (2)"}</definedName>
    <definedName name="_______________p4" localSheetId="3" hidden="1">{"pl_t&amp;d",#N/A,FALSE,"p&amp;l_t&amp;D_01_02 (2)"}</definedName>
    <definedName name="_______________p4" localSheetId="1" hidden="1">{"pl_t&amp;d",#N/A,FALSE,"p&amp;l_t&amp;D_01_02 (2)"}</definedName>
    <definedName name="_______________p4" localSheetId="2" hidden="1">{"pl_t&amp;d",#N/A,FALSE,"p&amp;l_t&amp;D_01_02 (2)"}</definedName>
    <definedName name="_______________p4" localSheetId="8" hidden="1">{"pl_t&amp;d",#N/A,FALSE,"p&amp;l_t&amp;D_01_02 (2)"}</definedName>
    <definedName name="_______________p4" localSheetId="9" hidden="1">{"pl_t&amp;d",#N/A,FALSE,"p&amp;l_t&amp;D_01_02 (2)"}</definedName>
    <definedName name="_______________p4" localSheetId="0" hidden="1">{"pl_t&amp;d",#N/A,FALSE,"p&amp;l_t&amp;D_01_02 (2)"}</definedName>
    <definedName name="_______________p4" localSheetId="10" hidden="1">{"pl_t&amp;d",#N/A,FALSE,"p&amp;l_t&amp;D_01_02 (2)"}</definedName>
    <definedName name="_______________p4" localSheetId="4" hidden="1">{"pl_t&amp;d",#N/A,FALSE,"p&amp;l_t&amp;D_01_02 (2)"}</definedName>
    <definedName name="_______________p4" localSheetId="5" hidden="1">{"pl_t&amp;d",#N/A,FALSE,"p&amp;l_t&amp;D_01_02 (2)"}</definedName>
    <definedName name="_______________p4" localSheetId="6" hidden="1">{"pl_t&amp;d",#N/A,FALSE,"p&amp;l_t&amp;D_01_02 (2)"}</definedName>
    <definedName name="_______________p4" hidden="1">{"pl_t&amp;d",#N/A,FALSE,"p&amp;l_t&amp;D_01_02 (2)"}</definedName>
    <definedName name="_______________q2" localSheetId="7" hidden="1">{"pl_t&amp;d",#N/A,FALSE,"p&amp;l_t&amp;D_01_02 (2)"}</definedName>
    <definedName name="_______________q2" localSheetId="3" hidden="1">{"pl_t&amp;d",#N/A,FALSE,"p&amp;l_t&amp;D_01_02 (2)"}</definedName>
    <definedName name="_______________q2" localSheetId="1" hidden="1">{"pl_t&amp;d",#N/A,FALSE,"p&amp;l_t&amp;D_01_02 (2)"}</definedName>
    <definedName name="_______________q2" localSheetId="2" hidden="1">{"pl_t&amp;d",#N/A,FALSE,"p&amp;l_t&amp;D_01_02 (2)"}</definedName>
    <definedName name="_______________q2" localSheetId="8" hidden="1">{"pl_t&amp;d",#N/A,FALSE,"p&amp;l_t&amp;D_01_02 (2)"}</definedName>
    <definedName name="_______________q2" localSheetId="9" hidden="1">{"pl_t&amp;d",#N/A,FALSE,"p&amp;l_t&amp;D_01_02 (2)"}</definedName>
    <definedName name="_______________q2" localSheetId="0" hidden="1">{"pl_t&amp;d",#N/A,FALSE,"p&amp;l_t&amp;D_01_02 (2)"}</definedName>
    <definedName name="_______________q2" localSheetId="10" hidden="1">{"pl_t&amp;d",#N/A,FALSE,"p&amp;l_t&amp;D_01_02 (2)"}</definedName>
    <definedName name="_______________q2" localSheetId="4" hidden="1">{"pl_t&amp;d",#N/A,FALSE,"p&amp;l_t&amp;D_01_02 (2)"}</definedName>
    <definedName name="_______________q2" localSheetId="5" hidden="1">{"pl_t&amp;d",#N/A,FALSE,"p&amp;l_t&amp;D_01_02 (2)"}</definedName>
    <definedName name="_______________q2" localSheetId="6" hidden="1">{"pl_t&amp;d",#N/A,FALSE,"p&amp;l_t&amp;D_01_02 (2)"}</definedName>
    <definedName name="_______________q2" hidden="1">{"pl_t&amp;d",#N/A,FALSE,"p&amp;l_t&amp;D_01_02 (2)"}</definedName>
    <definedName name="_______________q3" localSheetId="7" hidden="1">{"pl_t&amp;d",#N/A,FALSE,"p&amp;l_t&amp;D_01_02 (2)"}</definedName>
    <definedName name="_______________q3" localSheetId="3" hidden="1">{"pl_t&amp;d",#N/A,FALSE,"p&amp;l_t&amp;D_01_02 (2)"}</definedName>
    <definedName name="_______________q3" localSheetId="1" hidden="1">{"pl_t&amp;d",#N/A,FALSE,"p&amp;l_t&amp;D_01_02 (2)"}</definedName>
    <definedName name="_______________q3" localSheetId="2" hidden="1">{"pl_t&amp;d",#N/A,FALSE,"p&amp;l_t&amp;D_01_02 (2)"}</definedName>
    <definedName name="_______________q3" localSheetId="8" hidden="1">{"pl_t&amp;d",#N/A,FALSE,"p&amp;l_t&amp;D_01_02 (2)"}</definedName>
    <definedName name="_______________q3" localSheetId="9" hidden="1">{"pl_t&amp;d",#N/A,FALSE,"p&amp;l_t&amp;D_01_02 (2)"}</definedName>
    <definedName name="_______________q3" localSheetId="0" hidden="1">{"pl_t&amp;d",#N/A,FALSE,"p&amp;l_t&amp;D_01_02 (2)"}</definedName>
    <definedName name="_______________q3" localSheetId="10" hidden="1">{"pl_t&amp;d",#N/A,FALSE,"p&amp;l_t&amp;D_01_02 (2)"}</definedName>
    <definedName name="_______________q3" localSheetId="4" hidden="1">{"pl_t&amp;d",#N/A,FALSE,"p&amp;l_t&amp;D_01_02 (2)"}</definedName>
    <definedName name="_______________q3" localSheetId="5" hidden="1">{"pl_t&amp;d",#N/A,FALSE,"p&amp;l_t&amp;D_01_02 (2)"}</definedName>
    <definedName name="_______________q3" localSheetId="6" hidden="1">{"pl_t&amp;d",#N/A,FALSE,"p&amp;l_t&amp;D_01_02 (2)"}</definedName>
    <definedName name="_______________q3" hidden="1">{"pl_t&amp;d",#N/A,FALSE,"p&amp;l_t&amp;D_01_02 (2)"}</definedName>
    <definedName name="_______________s1" localSheetId="7" hidden="1">{"pl_t&amp;d",#N/A,FALSE,"p&amp;l_t&amp;D_01_02 (2)"}</definedName>
    <definedName name="_______________s1" localSheetId="3" hidden="1">{"pl_t&amp;d",#N/A,FALSE,"p&amp;l_t&amp;D_01_02 (2)"}</definedName>
    <definedName name="_______________s1" localSheetId="1" hidden="1">{"pl_t&amp;d",#N/A,FALSE,"p&amp;l_t&amp;D_01_02 (2)"}</definedName>
    <definedName name="_______________s1" localSheetId="2" hidden="1">{"pl_t&amp;d",#N/A,FALSE,"p&amp;l_t&amp;D_01_02 (2)"}</definedName>
    <definedName name="_______________s1" localSheetId="8" hidden="1">{"pl_t&amp;d",#N/A,FALSE,"p&amp;l_t&amp;D_01_02 (2)"}</definedName>
    <definedName name="_______________s1" localSheetId="9" hidden="1">{"pl_t&amp;d",#N/A,FALSE,"p&amp;l_t&amp;D_01_02 (2)"}</definedName>
    <definedName name="_______________s1" localSheetId="0" hidden="1">{"pl_t&amp;d",#N/A,FALSE,"p&amp;l_t&amp;D_01_02 (2)"}</definedName>
    <definedName name="_______________s1" localSheetId="10" hidden="1">{"pl_t&amp;d",#N/A,FALSE,"p&amp;l_t&amp;D_01_02 (2)"}</definedName>
    <definedName name="_______________s1" localSheetId="4" hidden="1">{"pl_t&amp;d",#N/A,FALSE,"p&amp;l_t&amp;D_01_02 (2)"}</definedName>
    <definedName name="_______________s1" localSheetId="5" hidden="1">{"pl_t&amp;d",#N/A,FALSE,"p&amp;l_t&amp;D_01_02 (2)"}</definedName>
    <definedName name="_______________s1" localSheetId="6" hidden="1">{"pl_t&amp;d",#N/A,FALSE,"p&amp;l_t&amp;D_01_02 (2)"}</definedName>
    <definedName name="_______________s1" hidden="1">{"pl_t&amp;d",#N/A,FALSE,"p&amp;l_t&amp;D_01_02 (2)"}</definedName>
    <definedName name="_______________s2" localSheetId="7" hidden="1">{"pl_t&amp;d",#N/A,FALSE,"p&amp;l_t&amp;D_01_02 (2)"}</definedName>
    <definedName name="_______________s2" localSheetId="3" hidden="1">{"pl_t&amp;d",#N/A,FALSE,"p&amp;l_t&amp;D_01_02 (2)"}</definedName>
    <definedName name="_______________s2" localSheetId="1" hidden="1">{"pl_t&amp;d",#N/A,FALSE,"p&amp;l_t&amp;D_01_02 (2)"}</definedName>
    <definedName name="_______________s2" localSheetId="2" hidden="1">{"pl_t&amp;d",#N/A,FALSE,"p&amp;l_t&amp;D_01_02 (2)"}</definedName>
    <definedName name="_______________s2" localSheetId="8" hidden="1">{"pl_t&amp;d",#N/A,FALSE,"p&amp;l_t&amp;D_01_02 (2)"}</definedName>
    <definedName name="_______________s2" localSheetId="9" hidden="1">{"pl_t&amp;d",#N/A,FALSE,"p&amp;l_t&amp;D_01_02 (2)"}</definedName>
    <definedName name="_______________s2" localSheetId="0" hidden="1">{"pl_t&amp;d",#N/A,FALSE,"p&amp;l_t&amp;D_01_02 (2)"}</definedName>
    <definedName name="_______________s2" localSheetId="10" hidden="1">{"pl_t&amp;d",#N/A,FALSE,"p&amp;l_t&amp;D_01_02 (2)"}</definedName>
    <definedName name="_______________s2" localSheetId="4" hidden="1">{"pl_t&amp;d",#N/A,FALSE,"p&amp;l_t&amp;D_01_02 (2)"}</definedName>
    <definedName name="_______________s2" localSheetId="5" hidden="1">{"pl_t&amp;d",#N/A,FALSE,"p&amp;l_t&amp;D_01_02 (2)"}</definedName>
    <definedName name="_______________s2" localSheetId="6" hidden="1">{"pl_t&amp;d",#N/A,FALSE,"p&amp;l_t&amp;D_01_02 (2)"}</definedName>
    <definedName name="_______________s2" hidden="1">{"pl_t&amp;d",#N/A,FALSE,"p&amp;l_t&amp;D_01_02 (2)"}</definedName>
    <definedName name="___________j3" localSheetId="7" hidden="1">{"pl_t&amp;d",#N/A,FALSE,"p&amp;l_t&amp;D_01_02 (2)"}</definedName>
    <definedName name="___________j3" localSheetId="10" hidden="1">{"pl_t&amp;d",#N/A,FALSE,"p&amp;l_t&amp;D_01_02 (2)"}</definedName>
    <definedName name="___________j3" localSheetId="6" hidden="1">{"pl_t&amp;d",#N/A,FALSE,"p&amp;l_t&amp;D_01_02 (2)"}</definedName>
    <definedName name="___________j3" hidden="1">{"pl_t&amp;d",#N/A,FALSE,"p&amp;l_t&amp;D_01_02 (2)"}</definedName>
    <definedName name="___________j4" localSheetId="7" hidden="1">{"pl_t&amp;d",#N/A,FALSE,"p&amp;l_t&amp;D_01_02 (2)"}</definedName>
    <definedName name="___________j4" localSheetId="8" hidden="1">{"pl_t&amp;d",#N/A,FALSE,"p&amp;l_t&amp;D_01_02 (2)"}</definedName>
    <definedName name="___________j4" localSheetId="9" hidden="1">{"pl_t&amp;d",#N/A,FALSE,"p&amp;l_t&amp;D_01_02 (2)"}</definedName>
    <definedName name="___________j4" localSheetId="10" hidden="1">{"pl_t&amp;d",#N/A,FALSE,"p&amp;l_t&amp;D_01_02 (2)"}</definedName>
    <definedName name="___________j4" localSheetId="6" hidden="1">{"pl_t&amp;d",#N/A,FALSE,"p&amp;l_t&amp;D_01_02 (2)"}</definedName>
    <definedName name="___________j4" hidden="1">{"pl_t&amp;d",#N/A,FALSE,"p&amp;l_t&amp;D_01_02 (2)"}</definedName>
    <definedName name="___________j5" localSheetId="7" hidden="1">{"pl_t&amp;d",#N/A,FALSE,"p&amp;l_t&amp;D_01_02 (2)"}</definedName>
    <definedName name="___________j5" localSheetId="3" hidden="1">{"pl_t&amp;d",#N/A,FALSE,"p&amp;l_t&amp;D_01_02 (2)"}</definedName>
    <definedName name="___________j5" localSheetId="8" hidden="1">{"pl_t&amp;d",#N/A,FALSE,"p&amp;l_t&amp;D_01_02 (2)"}</definedName>
    <definedName name="___________j5" localSheetId="9" hidden="1">{"pl_t&amp;d",#N/A,FALSE,"p&amp;l_t&amp;D_01_02 (2)"}</definedName>
    <definedName name="___________j5" localSheetId="10" hidden="1">{"pl_t&amp;d",#N/A,FALSE,"p&amp;l_t&amp;D_01_02 (2)"}</definedName>
    <definedName name="___________j5" localSheetId="4" hidden="1">{"pl_t&amp;d",#N/A,FALSE,"p&amp;l_t&amp;D_01_02 (2)"}</definedName>
    <definedName name="___________j5" localSheetId="5" hidden="1">{"pl_t&amp;d",#N/A,FALSE,"p&amp;l_t&amp;D_01_02 (2)"}</definedName>
    <definedName name="___________j5" localSheetId="6" hidden="1">{"pl_t&amp;d",#N/A,FALSE,"p&amp;l_t&amp;D_01_02 (2)"}</definedName>
    <definedName name="___________j5" hidden="1">{"pl_t&amp;d",#N/A,FALSE,"p&amp;l_t&amp;D_01_02 (2)"}</definedName>
    <definedName name="___________k1" localSheetId="7" hidden="1">{"pl_t&amp;d",#N/A,FALSE,"p&amp;l_t&amp;D_01_02 (2)"}</definedName>
    <definedName name="___________k1" localSheetId="3" hidden="1">{"pl_t&amp;d",#N/A,FALSE,"p&amp;l_t&amp;D_01_02 (2)"}</definedName>
    <definedName name="___________k1" localSheetId="2" hidden="1">{"pl_t&amp;d",#N/A,FALSE,"p&amp;l_t&amp;D_01_02 (2)"}</definedName>
    <definedName name="___________k1" localSheetId="8" hidden="1">{"pl_t&amp;d",#N/A,FALSE,"p&amp;l_t&amp;D_01_02 (2)"}</definedName>
    <definedName name="___________k1" localSheetId="9" hidden="1">{"pl_t&amp;d",#N/A,FALSE,"p&amp;l_t&amp;D_01_02 (2)"}</definedName>
    <definedName name="___________k1" localSheetId="10" hidden="1">{"pl_t&amp;d",#N/A,FALSE,"p&amp;l_t&amp;D_01_02 (2)"}</definedName>
    <definedName name="___________k1" localSheetId="4" hidden="1">{"pl_t&amp;d",#N/A,FALSE,"p&amp;l_t&amp;D_01_02 (2)"}</definedName>
    <definedName name="___________k1" localSheetId="5" hidden="1">{"pl_t&amp;d",#N/A,FALSE,"p&amp;l_t&amp;D_01_02 (2)"}</definedName>
    <definedName name="___________k1" localSheetId="6" hidden="1">{"pl_t&amp;d",#N/A,FALSE,"p&amp;l_t&amp;D_01_02 (2)"}</definedName>
    <definedName name="___________k1" hidden="1">{"pl_t&amp;d",#N/A,FALSE,"p&amp;l_t&amp;D_01_02 (2)"}</definedName>
    <definedName name="___________mp3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mp3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mp3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mp3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mp3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mp3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mp3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mp3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mp3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mp3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no1" localSheetId="7" hidden="1">{"pl_t&amp;d",#N/A,FALSE,"p&amp;l_t&amp;D_01_02 (2)"}</definedName>
    <definedName name="___________no1" localSheetId="3" hidden="1">{"pl_t&amp;d",#N/A,FALSE,"p&amp;l_t&amp;D_01_02 (2)"}</definedName>
    <definedName name="___________no1" localSheetId="1" hidden="1">{"pl_t&amp;d",#N/A,FALSE,"p&amp;l_t&amp;D_01_02 (2)"}</definedName>
    <definedName name="___________no1" localSheetId="2" hidden="1">{"pl_t&amp;d",#N/A,FALSE,"p&amp;l_t&amp;D_01_02 (2)"}</definedName>
    <definedName name="___________no1" localSheetId="8" hidden="1">{"pl_t&amp;d",#N/A,FALSE,"p&amp;l_t&amp;D_01_02 (2)"}</definedName>
    <definedName name="___________no1" localSheetId="9" hidden="1">{"pl_t&amp;d",#N/A,FALSE,"p&amp;l_t&amp;D_01_02 (2)"}</definedName>
    <definedName name="___________no1" localSheetId="0" hidden="1">{"pl_t&amp;d",#N/A,FALSE,"p&amp;l_t&amp;D_01_02 (2)"}</definedName>
    <definedName name="___________no1" localSheetId="10" hidden="1">{"pl_t&amp;d",#N/A,FALSE,"p&amp;l_t&amp;D_01_02 (2)"}</definedName>
    <definedName name="___________no1" localSheetId="4" hidden="1">{"pl_t&amp;d",#N/A,FALSE,"p&amp;l_t&amp;D_01_02 (2)"}</definedName>
    <definedName name="___________no1" localSheetId="5" hidden="1">{"pl_t&amp;d",#N/A,FALSE,"p&amp;l_t&amp;D_01_02 (2)"}</definedName>
    <definedName name="___________no1" localSheetId="6" hidden="1">{"pl_t&amp;d",#N/A,FALSE,"p&amp;l_t&amp;D_01_02 (2)"}</definedName>
    <definedName name="___________no1" hidden="1">{"pl_t&amp;d",#N/A,FALSE,"p&amp;l_t&amp;D_01_02 (2)"}</definedName>
    <definedName name="___________not1" localSheetId="7" hidden="1">{"pl_t&amp;d",#N/A,FALSE,"p&amp;l_t&amp;D_01_02 (2)"}</definedName>
    <definedName name="___________not1" localSheetId="3" hidden="1">{"pl_t&amp;d",#N/A,FALSE,"p&amp;l_t&amp;D_01_02 (2)"}</definedName>
    <definedName name="___________not1" localSheetId="1" hidden="1">{"pl_t&amp;d",#N/A,FALSE,"p&amp;l_t&amp;D_01_02 (2)"}</definedName>
    <definedName name="___________not1" localSheetId="2" hidden="1">{"pl_t&amp;d",#N/A,FALSE,"p&amp;l_t&amp;D_01_02 (2)"}</definedName>
    <definedName name="___________not1" localSheetId="8" hidden="1">{"pl_t&amp;d",#N/A,FALSE,"p&amp;l_t&amp;D_01_02 (2)"}</definedName>
    <definedName name="___________not1" localSheetId="9" hidden="1">{"pl_t&amp;d",#N/A,FALSE,"p&amp;l_t&amp;D_01_02 (2)"}</definedName>
    <definedName name="___________not1" localSheetId="0" hidden="1">{"pl_t&amp;d",#N/A,FALSE,"p&amp;l_t&amp;D_01_02 (2)"}</definedName>
    <definedName name="___________not1" localSheetId="10" hidden="1">{"pl_t&amp;d",#N/A,FALSE,"p&amp;l_t&amp;D_01_02 (2)"}</definedName>
    <definedName name="___________not1" localSheetId="4" hidden="1">{"pl_t&amp;d",#N/A,FALSE,"p&amp;l_t&amp;D_01_02 (2)"}</definedName>
    <definedName name="___________not1" localSheetId="5" hidden="1">{"pl_t&amp;d",#N/A,FALSE,"p&amp;l_t&amp;D_01_02 (2)"}</definedName>
    <definedName name="___________not1" localSheetId="6" hidden="1">{"pl_t&amp;d",#N/A,FALSE,"p&amp;l_t&amp;D_01_02 (2)"}</definedName>
    <definedName name="___________not1" hidden="1">{"pl_t&amp;d",#N/A,FALSE,"p&amp;l_t&amp;D_01_02 (2)"}</definedName>
    <definedName name="___________p1" localSheetId="7" hidden="1">{"pl_t&amp;d",#N/A,FALSE,"p&amp;l_t&amp;D_01_02 (2)"}</definedName>
    <definedName name="___________p1" localSheetId="3" hidden="1">{"pl_t&amp;d",#N/A,FALSE,"p&amp;l_t&amp;D_01_02 (2)"}</definedName>
    <definedName name="___________p1" localSheetId="1" hidden="1">{"pl_t&amp;d",#N/A,FALSE,"p&amp;l_t&amp;D_01_02 (2)"}</definedName>
    <definedName name="___________p1" localSheetId="2" hidden="1">{"pl_t&amp;d",#N/A,FALSE,"p&amp;l_t&amp;D_01_02 (2)"}</definedName>
    <definedName name="___________p1" localSheetId="8" hidden="1">{"pl_t&amp;d",#N/A,FALSE,"p&amp;l_t&amp;D_01_02 (2)"}</definedName>
    <definedName name="___________p1" localSheetId="9" hidden="1">{"pl_t&amp;d",#N/A,FALSE,"p&amp;l_t&amp;D_01_02 (2)"}</definedName>
    <definedName name="___________p1" localSheetId="0" hidden="1">{"pl_t&amp;d",#N/A,FALSE,"p&amp;l_t&amp;D_01_02 (2)"}</definedName>
    <definedName name="___________p1" localSheetId="10" hidden="1">{"pl_t&amp;d",#N/A,FALSE,"p&amp;l_t&amp;D_01_02 (2)"}</definedName>
    <definedName name="___________p1" localSheetId="4" hidden="1">{"pl_t&amp;d",#N/A,FALSE,"p&amp;l_t&amp;D_01_02 (2)"}</definedName>
    <definedName name="___________p1" localSheetId="5" hidden="1">{"pl_t&amp;d",#N/A,FALSE,"p&amp;l_t&amp;D_01_02 (2)"}</definedName>
    <definedName name="___________p1" localSheetId="6" hidden="1">{"pl_t&amp;d",#N/A,FALSE,"p&amp;l_t&amp;D_01_02 (2)"}</definedName>
    <definedName name="___________p1" hidden="1">{"pl_t&amp;d",#N/A,FALSE,"p&amp;l_t&amp;D_01_02 (2)"}</definedName>
    <definedName name="___________p2" localSheetId="7" hidden="1">{"pl_td_01_02",#N/A,FALSE,"p&amp;l_t&amp;D_01_02 (2)"}</definedName>
    <definedName name="___________p2" localSheetId="3" hidden="1">{"pl_td_01_02",#N/A,FALSE,"p&amp;l_t&amp;D_01_02 (2)"}</definedName>
    <definedName name="___________p2" localSheetId="1" hidden="1">{"pl_td_01_02",#N/A,FALSE,"p&amp;l_t&amp;D_01_02 (2)"}</definedName>
    <definedName name="___________p2" localSheetId="2" hidden="1">{"pl_td_01_02",#N/A,FALSE,"p&amp;l_t&amp;D_01_02 (2)"}</definedName>
    <definedName name="___________p2" localSheetId="8" hidden="1">{"pl_td_01_02",#N/A,FALSE,"p&amp;l_t&amp;D_01_02 (2)"}</definedName>
    <definedName name="___________p2" localSheetId="9" hidden="1">{"pl_td_01_02",#N/A,FALSE,"p&amp;l_t&amp;D_01_02 (2)"}</definedName>
    <definedName name="___________p2" localSheetId="0" hidden="1">{"pl_td_01_02",#N/A,FALSE,"p&amp;l_t&amp;D_01_02 (2)"}</definedName>
    <definedName name="___________p2" localSheetId="10" hidden="1">{"pl_td_01_02",#N/A,FALSE,"p&amp;l_t&amp;D_01_02 (2)"}</definedName>
    <definedName name="___________p2" localSheetId="4" hidden="1">{"pl_td_01_02",#N/A,FALSE,"p&amp;l_t&amp;D_01_02 (2)"}</definedName>
    <definedName name="___________p2" localSheetId="5" hidden="1">{"pl_td_01_02",#N/A,FALSE,"p&amp;l_t&amp;D_01_02 (2)"}</definedName>
    <definedName name="___________p2" localSheetId="6" hidden="1">{"pl_td_01_02",#N/A,FALSE,"p&amp;l_t&amp;D_01_02 (2)"}</definedName>
    <definedName name="___________p2" hidden="1">{"pl_td_01_02",#N/A,FALSE,"p&amp;l_t&amp;D_01_02 (2)"}</definedName>
    <definedName name="___________p3" localSheetId="7" hidden="1">{"pl_t&amp;d",#N/A,FALSE,"p&amp;l_t&amp;D_01_02 (2)"}</definedName>
    <definedName name="___________p3" localSheetId="3" hidden="1">{"pl_t&amp;d",#N/A,FALSE,"p&amp;l_t&amp;D_01_02 (2)"}</definedName>
    <definedName name="___________p3" localSheetId="1" hidden="1">{"pl_t&amp;d",#N/A,FALSE,"p&amp;l_t&amp;D_01_02 (2)"}</definedName>
    <definedName name="___________p3" localSheetId="2" hidden="1">{"pl_t&amp;d",#N/A,FALSE,"p&amp;l_t&amp;D_01_02 (2)"}</definedName>
    <definedName name="___________p3" localSheetId="8" hidden="1">{"pl_t&amp;d",#N/A,FALSE,"p&amp;l_t&amp;D_01_02 (2)"}</definedName>
    <definedName name="___________p3" localSheetId="9" hidden="1">{"pl_t&amp;d",#N/A,FALSE,"p&amp;l_t&amp;D_01_02 (2)"}</definedName>
    <definedName name="___________p3" localSheetId="0" hidden="1">{"pl_t&amp;d",#N/A,FALSE,"p&amp;l_t&amp;D_01_02 (2)"}</definedName>
    <definedName name="___________p3" localSheetId="10" hidden="1">{"pl_t&amp;d",#N/A,FALSE,"p&amp;l_t&amp;D_01_02 (2)"}</definedName>
    <definedName name="___________p3" localSheetId="4" hidden="1">{"pl_t&amp;d",#N/A,FALSE,"p&amp;l_t&amp;D_01_02 (2)"}</definedName>
    <definedName name="___________p3" localSheetId="5" hidden="1">{"pl_t&amp;d",#N/A,FALSE,"p&amp;l_t&amp;D_01_02 (2)"}</definedName>
    <definedName name="___________p3" localSheetId="6" hidden="1">{"pl_t&amp;d",#N/A,FALSE,"p&amp;l_t&amp;D_01_02 (2)"}</definedName>
    <definedName name="___________p3" hidden="1">{"pl_t&amp;d",#N/A,FALSE,"p&amp;l_t&amp;D_01_02 (2)"}</definedName>
    <definedName name="___________p4" localSheetId="7" hidden="1">{"pl_t&amp;d",#N/A,FALSE,"p&amp;l_t&amp;D_01_02 (2)"}</definedName>
    <definedName name="___________p4" localSheetId="3" hidden="1">{"pl_t&amp;d",#N/A,FALSE,"p&amp;l_t&amp;D_01_02 (2)"}</definedName>
    <definedName name="___________p4" localSheetId="1" hidden="1">{"pl_t&amp;d",#N/A,FALSE,"p&amp;l_t&amp;D_01_02 (2)"}</definedName>
    <definedName name="___________p4" localSheetId="2" hidden="1">{"pl_t&amp;d",#N/A,FALSE,"p&amp;l_t&amp;D_01_02 (2)"}</definedName>
    <definedName name="___________p4" localSheetId="8" hidden="1">{"pl_t&amp;d",#N/A,FALSE,"p&amp;l_t&amp;D_01_02 (2)"}</definedName>
    <definedName name="___________p4" localSheetId="9" hidden="1">{"pl_t&amp;d",#N/A,FALSE,"p&amp;l_t&amp;D_01_02 (2)"}</definedName>
    <definedName name="___________p4" localSheetId="0" hidden="1">{"pl_t&amp;d",#N/A,FALSE,"p&amp;l_t&amp;D_01_02 (2)"}</definedName>
    <definedName name="___________p4" localSheetId="10" hidden="1">{"pl_t&amp;d",#N/A,FALSE,"p&amp;l_t&amp;D_01_02 (2)"}</definedName>
    <definedName name="___________p4" localSheetId="4" hidden="1">{"pl_t&amp;d",#N/A,FALSE,"p&amp;l_t&amp;D_01_02 (2)"}</definedName>
    <definedName name="___________p4" localSheetId="5" hidden="1">{"pl_t&amp;d",#N/A,FALSE,"p&amp;l_t&amp;D_01_02 (2)"}</definedName>
    <definedName name="___________p4" localSheetId="6" hidden="1">{"pl_t&amp;d",#N/A,FALSE,"p&amp;l_t&amp;D_01_02 (2)"}</definedName>
    <definedName name="___________p4" hidden="1">{"pl_t&amp;d",#N/A,FALSE,"p&amp;l_t&amp;D_01_02 (2)"}</definedName>
    <definedName name="___________q2" localSheetId="7" hidden="1">{"pl_t&amp;d",#N/A,FALSE,"p&amp;l_t&amp;D_01_02 (2)"}</definedName>
    <definedName name="___________q2" localSheetId="3" hidden="1">{"pl_t&amp;d",#N/A,FALSE,"p&amp;l_t&amp;D_01_02 (2)"}</definedName>
    <definedName name="___________q2" localSheetId="1" hidden="1">{"pl_t&amp;d",#N/A,FALSE,"p&amp;l_t&amp;D_01_02 (2)"}</definedName>
    <definedName name="___________q2" localSheetId="2" hidden="1">{"pl_t&amp;d",#N/A,FALSE,"p&amp;l_t&amp;D_01_02 (2)"}</definedName>
    <definedName name="___________q2" localSheetId="8" hidden="1">{"pl_t&amp;d",#N/A,FALSE,"p&amp;l_t&amp;D_01_02 (2)"}</definedName>
    <definedName name="___________q2" localSheetId="9" hidden="1">{"pl_t&amp;d",#N/A,FALSE,"p&amp;l_t&amp;D_01_02 (2)"}</definedName>
    <definedName name="___________q2" localSheetId="0" hidden="1">{"pl_t&amp;d",#N/A,FALSE,"p&amp;l_t&amp;D_01_02 (2)"}</definedName>
    <definedName name="___________q2" localSheetId="10" hidden="1">{"pl_t&amp;d",#N/A,FALSE,"p&amp;l_t&amp;D_01_02 (2)"}</definedName>
    <definedName name="___________q2" localSheetId="4" hidden="1">{"pl_t&amp;d",#N/A,FALSE,"p&amp;l_t&amp;D_01_02 (2)"}</definedName>
    <definedName name="___________q2" localSheetId="5" hidden="1">{"pl_t&amp;d",#N/A,FALSE,"p&amp;l_t&amp;D_01_02 (2)"}</definedName>
    <definedName name="___________q2" localSheetId="6" hidden="1">{"pl_t&amp;d",#N/A,FALSE,"p&amp;l_t&amp;D_01_02 (2)"}</definedName>
    <definedName name="___________q2" hidden="1">{"pl_t&amp;d",#N/A,FALSE,"p&amp;l_t&amp;D_01_02 (2)"}</definedName>
    <definedName name="___________q3" localSheetId="7" hidden="1">{"pl_t&amp;d",#N/A,FALSE,"p&amp;l_t&amp;D_01_02 (2)"}</definedName>
    <definedName name="___________q3" localSheetId="3" hidden="1">{"pl_t&amp;d",#N/A,FALSE,"p&amp;l_t&amp;D_01_02 (2)"}</definedName>
    <definedName name="___________q3" localSheetId="1" hidden="1">{"pl_t&amp;d",#N/A,FALSE,"p&amp;l_t&amp;D_01_02 (2)"}</definedName>
    <definedName name="___________q3" localSheetId="2" hidden="1">{"pl_t&amp;d",#N/A,FALSE,"p&amp;l_t&amp;D_01_02 (2)"}</definedName>
    <definedName name="___________q3" localSheetId="8" hidden="1">{"pl_t&amp;d",#N/A,FALSE,"p&amp;l_t&amp;D_01_02 (2)"}</definedName>
    <definedName name="___________q3" localSheetId="9" hidden="1">{"pl_t&amp;d",#N/A,FALSE,"p&amp;l_t&amp;D_01_02 (2)"}</definedName>
    <definedName name="___________q3" localSheetId="0" hidden="1">{"pl_t&amp;d",#N/A,FALSE,"p&amp;l_t&amp;D_01_02 (2)"}</definedName>
    <definedName name="___________q3" localSheetId="10" hidden="1">{"pl_t&amp;d",#N/A,FALSE,"p&amp;l_t&amp;D_01_02 (2)"}</definedName>
    <definedName name="___________q3" localSheetId="4" hidden="1">{"pl_t&amp;d",#N/A,FALSE,"p&amp;l_t&amp;D_01_02 (2)"}</definedName>
    <definedName name="___________q3" localSheetId="5" hidden="1">{"pl_t&amp;d",#N/A,FALSE,"p&amp;l_t&amp;D_01_02 (2)"}</definedName>
    <definedName name="___________q3" localSheetId="6" hidden="1">{"pl_t&amp;d",#N/A,FALSE,"p&amp;l_t&amp;D_01_02 (2)"}</definedName>
    <definedName name="___________q3" hidden="1">{"pl_t&amp;d",#N/A,FALSE,"p&amp;l_t&amp;D_01_02 (2)"}</definedName>
    <definedName name="___________s1" localSheetId="7" hidden="1">{"pl_t&amp;d",#N/A,FALSE,"p&amp;l_t&amp;D_01_02 (2)"}</definedName>
    <definedName name="___________s1" localSheetId="3" hidden="1">{"pl_t&amp;d",#N/A,FALSE,"p&amp;l_t&amp;D_01_02 (2)"}</definedName>
    <definedName name="___________s1" localSheetId="1" hidden="1">{"pl_t&amp;d",#N/A,FALSE,"p&amp;l_t&amp;D_01_02 (2)"}</definedName>
    <definedName name="___________s1" localSheetId="2" hidden="1">{"pl_t&amp;d",#N/A,FALSE,"p&amp;l_t&amp;D_01_02 (2)"}</definedName>
    <definedName name="___________s1" localSheetId="8" hidden="1">{"pl_t&amp;d",#N/A,FALSE,"p&amp;l_t&amp;D_01_02 (2)"}</definedName>
    <definedName name="___________s1" localSheetId="9" hidden="1">{"pl_t&amp;d",#N/A,FALSE,"p&amp;l_t&amp;D_01_02 (2)"}</definedName>
    <definedName name="___________s1" localSheetId="0" hidden="1">{"pl_t&amp;d",#N/A,FALSE,"p&amp;l_t&amp;D_01_02 (2)"}</definedName>
    <definedName name="___________s1" localSheetId="10" hidden="1">{"pl_t&amp;d",#N/A,FALSE,"p&amp;l_t&amp;D_01_02 (2)"}</definedName>
    <definedName name="___________s1" localSheetId="4" hidden="1">{"pl_t&amp;d",#N/A,FALSE,"p&amp;l_t&amp;D_01_02 (2)"}</definedName>
    <definedName name="___________s1" localSheetId="5" hidden="1">{"pl_t&amp;d",#N/A,FALSE,"p&amp;l_t&amp;D_01_02 (2)"}</definedName>
    <definedName name="___________s1" localSheetId="6" hidden="1">{"pl_t&amp;d",#N/A,FALSE,"p&amp;l_t&amp;D_01_02 (2)"}</definedName>
    <definedName name="___________s1" hidden="1">{"pl_t&amp;d",#N/A,FALSE,"p&amp;l_t&amp;D_01_02 (2)"}</definedName>
    <definedName name="___________s2" localSheetId="7" hidden="1">{"pl_t&amp;d",#N/A,FALSE,"p&amp;l_t&amp;D_01_02 (2)"}</definedName>
    <definedName name="___________s2" localSheetId="3" hidden="1">{"pl_t&amp;d",#N/A,FALSE,"p&amp;l_t&amp;D_01_02 (2)"}</definedName>
    <definedName name="___________s2" localSheetId="1" hidden="1">{"pl_t&amp;d",#N/A,FALSE,"p&amp;l_t&amp;D_01_02 (2)"}</definedName>
    <definedName name="___________s2" localSheetId="2" hidden="1">{"pl_t&amp;d",#N/A,FALSE,"p&amp;l_t&amp;D_01_02 (2)"}</definedName>
    <definedName name="___________s2" localSheetId="8" hidden="1">{"pl_t&amp;d",#N/A,FALSE,"p&amp;l_t&amp;D_01_02 (2)"}</definedName>
    <definedName name="___________s2" localSheetId="9" hidden="1">{"pl_t&amp;d",#N/A,FALSE,"p&amp;l_t&amp;D_01_02 (2)"}</definedName>
    <definedName name="___________s2" localSheetId="0" hidden="1">{"pl_t&amp;d",#N/A,FALSE,"p&amp;l_t&amp;D_01_02 (2)"}</definedName>
    <definedName name="___________s2" localSheetId="10" hidden="1">{"pl_t&amp;d",#N/A,FALSE,"p&amp;l_t&amp;D_01_02 (2)"}</definedName>
    <definedName name="___________s2" localSheetId="4" hidden="1">{"pl_t&amp;d",#N/A,FALSE,"p&amp;l_t&amp;D_01_02 (2)"}</definedName>
    <definedName name="___________s2" localSheetId="5" hidden="1">{"pl_t&amp;d",#N/A,FALSE,"p&amp;l_t&amp;D_01_02 (2)"}</definedName>
    <definedName name="___________s2" localSheetId="6" hidden="1">{"pl_t&amp;d",#N/A,FALSE,"p&amp;l_t&amp;D_01_02 (2)"}</definedName>
    <definedName name="___________s2" hidden="1">{"pl_t&amp;d",#N/A,FALSE,"p&amp;l_t&amp;D_01_02 (2)"}</definedName>
    <definedName name="__________aa1" localSheetId="7" hidden="1">{"pl_t&amp;d",#N/A,FALSE,"p&amp;l_t&amp;D_01_02 (2)"}</definedName>
    <definedName name="__________aa1" localSheetId="3" hidden="1">{"pl_t&amp;d",#N/A,FALSE,"p&amp;l_t&amp;D_01_02 (2)"}</definedName>
    <definedName name="__________aa1" localSheetId="1" hidden="1">{"pl_t&amp;d",#N/A,FALSE,"p&amp;l_t&amp;D_01_02 (2)"}</definedName>
    <definedName name="__________aa1" localSheetId="2" hidden="1">{"pl_t&amp;d",#N/A,FALSE,"p&amp;l_t&amp;D_01_02 (2)"}</definedName>
    <definedName name="__________aa1" localSheetId="8" hidden="1">{"pl_t&amp;d",#N/A,FALSE,"p&amp;l_t&amp;D_01_02 (2)"}</definedName>
    <definedName name="__________aa1" localSheetId="9" hidden="1">{"pl_t&amp;d",#N/A,FALSE,"p&amp;l_t&amp;D_01_02 (2)"}</definedName>
    <definedName name="__________aa1" localSheetId="0" hidden="1">{"pl_t&amp;d",#N/A,FALSE,"p&amp;l_t&amp;D_01_02 (2)"}</definedName>
    <definedName name="__________aa1" localSheetId="10" hidden="1">{"pl_t&amp;d",#N/A,FALSE,"p&amp;l_t&amp;D_01_02 (2)"}</definedName>
    <definedName name="__________aa1" localSheetId="4" hidden="1">{"pl_t&amp;d",#N/A,FALSE,"p&amp;l_t&amp;D_01_02 (2)"}</definedName>
    <definedName name="__________aa1" localSheetId="5" hidden="1">{"pl_t&amp;d",#N/A,FALSE,"p&amp;l_t&amp;D_01_02 (2)"}</definedName>
    <definedName name="__________aa1" localSheetId="6" hidden="1">{"pl_t&amp;d",#N/A,FALSE,"p&amp;l_t&amp;D_01_02 (2)"}</definedName>
    <definedName name="__________aa1" hidden="1">{"pl_t&amp;d",#N/A,FALSE,"p&amp;l_t&amp;D_01_02 (2)"}</definedName>
    <definedName name="__________B1" localSheetId="7" hidden="1">{"pl_t&amp;d",#N/A,FALSE,"p&amp;l_t&amp;D_01_02 (2)"}</definedName>
    <definedName name="__________B1" localSheetId="3" hidden="1">{"pl_t&amp;d",#N/A,FALSE,"p&amp;l_t&amp;D_01_02 (2)"}</definedName>
    <definedName name="__________B1" localSheetId="1" hidden="1">{"pl_t&amp;d",#N/A,FALSE,"p&amp;l_t&amp;D_01_02 (2)"}</definedName>
    <definedName name="__________B1" localSheetId="2" hidden="1">{"pl_t&amp;d",#N/A,FALSE,"p&amp;l_t&amp;D_01_02 (2)"}</definedName>
    <definedName name="__________B1" localSheetId="8" hidden="1">{"pl_t&amp;d",#N/A,FALSE,"p&amp;l_t&amp;D_01_02 (2)"}</definedName>
    <definedName name="__________B1" localSheetId="9" hidden="1">{"pl_t&amp;d",#N/A,FALSE,"p&amp;l_t&amp;D_01_02 (2)"}</definedName>
    <definedName name="__________B1" localSheetId="0" hidden="1">{"pl_t&amp;d",#N/A,FALSE,"p&amp;l_t&amp;D_01_02 (2)"}</definedName>
    <definedName name="__________B1" localSheetId="10" hidden="1">{"pl_t&amp;d",#N/A,FALSE,"p&amp;l_t&amp;D_01_02 (2)"}</definedName>
    <definedName name="__________B1" localSheetId="4" hidden="1">{"pl_t&amp;d",#N/A,FALSE,"p&amp;l_t&amp;D_01_02 (2)"}</definedName>
    <definedName name="__________B1" localSheetId="5" hidden="1">{"pl_t&amp;d",#N/A,FALSE,"p&amp;l_t&amp;D_01_02 (2)"}</definedName>
    <definedName name="__________B1" localSheetId="6" hidden="1">{"pl_t&amp;d",#N/A,FALSE,"p&amp;l_t&amp;D_01_02 (2)"}</definedName>
    <definedName name="__________B1" hidden="1">{"pl_t&amp;d",#N/A,FALSE,"p&amp;l_t&amp;D_01_02 (2)"}</definedName>
    <definedName name="__________dd1" localSheetId="7" hidden="1">{"pl_t&amp;d",#N/A,FALSE,"p&amp;l_t&amp;D_01_02 (2)"}</definedName>
    <definedName name="__________dd1" localSheetId="3" hidden="1">{"pl_t&amp;d",#N/A,FALSE,"p&amp;l_t&amp;D_01_02 (2)"}</definedName>
    <definedName name="__________dd1" localSheetId="1" hidden="1">{"pl_t&amp;d",#N/A,FALSE,"p&amp;l_t&amp;D_01_02 (2)"}</definedName>
    <definedName name="__________dd1" localSheetId="2" hidden="1">{"pl_t&amp;d",#N/A,FALSE,"p&amp;l_t&amp;D_01_02 (2)"}</definedName>
    <definedName name="__________dd1" localSheetId="8" hidden="1">{"pl_t&amp;d",#N/A,FALSE,"p&amp;l_t&amp;D_01_02 (2)"}</definedName>
    <definedName name="__________dd1" localSheetId="9" hidden="1">{"pl_t&amp;d",#N/A,FALSE,"p&amp;l_t&amp;D_01_02 (2)"}</definedName>
    <definedName name="__________dd1" localSheetId="0" hidden="1">{"pl_t&amp;d",#N/A,FALSE,"p&amp;l_t&amp;D_01_02 (2)"}</definedName>
    <definedName name="__________dd1" localSheetId="10" hidden="1">{"pl_t&amp;d",#N/A,FALSE,"p&amp;l_t&amp;D_01_02 (2)"}</definedName>
    <definedName name="__________dd1" localSheetId="4" hidden="1">{"pl_t&amp;d",#N/A,FALSE,"p&amp;l_t&amp;D_01_02 (2)"}</definedName>
    <definedName name="__________dd1" localSheetId="5" hidden="1">{"pl_t&amp;d",#N/A,FALSE,"p&amp;l_t&amp;D_01_02 (2)"}</definedName>
    <definedName name="__________dd1" localSheetId="6" hidden="1">{"pl_t&amp;d",#N/A,FALSE,"p&amp;l_t&amp;D_01_02 (2)"}</definedName>
    <definedName name="__________dd1" hidden="1">{"pl_t&amp;d",#N/A,FALSE,"p&amp;l_t&amp;D_01_02 (2)"}</definedName>
    <definedName name="__________dem2" localSheetId="7" hidden="1">{"pl_t&amp;d",#N/A,FALSE,"p&amp;l_t&amp;D_01_02 (2)"}</definedName>
    <definedName name="__________dem2" localSheetId="3" hidden="1">{"pl_t&amp;d",#N/A,FALSE,"p&amp;l_t&amp;D_01_02 (2)"}</definedName>
    <definedName name="__________dem2" localSheetId="1" hidden="1">{"pl_t&amp;d",#N/A,FALSE,"p&amp;l_t&amp;D_01_02 (2)"}</definedName>
    <definedName name="__________dem2" localSheetId="2" hidden="1">{"pl_t&amp;d",#N/A,FALSE,"p&amp;l_t&amp;D_01_02 (2)"}</definedName>
    <definedName name="__________dem2" localSheetId="8" hidden="1">{"pl_t&amp;d",#N/A,FALSE,"p&amp;l_t&amp;D_01_02 (2)"}</definedName>
    <definedName name="__________dem2" localSheetId="9" hidden="1">{"pl_t&amp;d",#N/A,FALSE,"p&amp;l_t&amp;D_01_02 (2)"}</definedName>
    <definedName name="__________dem2" localSheetId="0" hidden="1">{"pl_t&amp;d",#N/A,FALSE,"p&amp;l_t&amp;D_01_02 (2)"}</definedName>
    <definedName name="__________dem2" localSheetId="10" hidden="1">{"pl_t&amp;d",#N/A,FALSE,"p&amp;l_t&amp;D_01_02 (2)"}</definedName>
    <definedName name="__________dem2" localSheetId="4" hidden="1">{"pl_t&amp;d",#N/A,FALSE,"p&amp;l_t&amp;D_01_02 (2)"}</definedName>
    <definedName name="__________dem2" localSheetId="5" hidden="1">{"pl_t&amp;d",#N/A,FALSE,"p&amp;l_t&amp;D_01_02 (2)"}</definedName>
    <definedName name="__________dem2" localSheetId="6" hidden="1">{"pl_t&amp;d",#N/A,FALSE,"p&amp;l_t&amp;D_01_02 (2)"}</definedName>
    <definedName name="__________dem2" hidden="1">{"pl_t&amp;d",#N/A,FALSE,"p&amp;l_t&amp;D_01_02 (2)"}</definedName>
    <definedName name="__________dem3" localSheetId="7" hidden="1">{"pl_t&amp;d",#N/A,FALSE,"p&amp;l_t&amp;D_01_02 (2)"}</definedName>
    <definedName name="__________dem3" localSheetId="3" hidden="1">{"pl_t&amp;d",#N/A,FALSE,"p&amp;l_t&amp;D_01_02 (2)"}</definedName>
    <definedName name="__________dem3" localSheetId="1" hidden="1">{"pl_t&amp;d",#N/A,FALSE,"p&amp;l_t&amp;D_01_02 (2)"}</definedName>
    <definedName name="__________dem3" localSheetId="2" hidden="1">{"pl_t&amp;d",#N/A,FALSE,"p&amp;l_t&amp;D_01_02 (2)"}</definedName>
    <definedName name="__________dem3" localSheetId="8" hidden="1">{"pl_t&amp;d",#N/A,FALSE,"p&amp;l_t&amp;D_01_02 (2)"}</definedName>
    <definedName name="__________dem3" localSheetId="9" hidden="1">{"pl_t&amp;d",#N/A,FALSE,"p&amp;l_t&amp;D_01_02 (2)"}</definedName>
    <definedName name="__________dem3" localSheetId="0" hidden="1">{"pl_t&amp;d",#N/A,FALSE,"p&amp;l_t&amp;D_01_02 (2)"}</definedName>
    <definedName name="__________dem3" localSheetId="10" hidden="1">{"pl_t&amp;d",#N/A,FALSE,"p&amp;l_t&amp;D_01_02 (2)"}</definedName>
    <definedName name="__________dem3" localSheetId="4" hidden="1">{"pl_t&amp;d",#N/A,FALSE,"p&amp;l_t&amp;D_01_02 (2)"}</definedName>
    <definedName name="__________dem3" localSheetId="5" hidden="1">{"pl_t&amp;d",#N/A,FALSE,"p&amp;l_t&amp;D_01_02 (2)"}</definedName>
    <definedName name="__________dem3" localSheetId="6" hidden="1">{"pl_t&amp;d",#N/A,FALSE,"p&amp;l_t&amp;D_01_02 (2)"}</definedName>
    <definedName name="__________dem3" hidden="1">{"pl_t&amp;d",#N/A,FALSE,"p&amp;l_t&amp;D_01_02 (2)"}</definedName>
    <definedName name="__________j3" localSheetId="7" hidden="1">{"pl_t&amp;d",#N/A,FALSE,"p&amp;l_t&amp;D_01_02 (2)"}</definedName>
    <definedName name="__________j3" localSheetId="3" hidden="1">{"pl_t&amp;d",#N/A,FALSE,"p&amp;l_t&amp;D_01_02 (2)"}</definedName>
    <definedName name="__________j3" localSheetId="1" hidden="1">{"pl_t&amp;d",#N/A,FALSE,"p&amp;l_t&amp;D_01_02 (2)"}</definedName>
    <definedName name="__________j3" localSheetId="2" hidden="1">{"pl_t&amp;d",#N/A,FALSE,"p&amp;l_t&amp;D_01_02 (2)"}</definedName>
    <definedName name="__________j3" localSheetId="8" hidden="1">{"pl_t&amp;d",#N/A,FALSE,"p&amp;l_t&amp;D_01_02 (2)"}</definedName>
    <definedName name="__________j3" localSheetId="9" hidden="1">{"pl_t&amp;d",#N/A,FALSE,"p&amp;l_t&amp;D_01_02 (2)"}</definedName>
    <definedName name="__________j3" localSheetId="0" hidden="1">{"pl_t&amp;d",#N/A,FALSE,"p&amp;l_t&amp;D_01_02 (2)"}</definedName>
    <definedName name="__________j3" localSheetId="10" hidden="1">{"pl_t&amp;d",#N/A,FALSE,"p&amp;l_t&amp;D_01_02 (2)"}</definedName>
    <definedName name="__________j3" localSheetId="4" hidden="1">{"pl_t&amp;d",#N/A,FALSE,"p&amp;l_t&amp;D_01_02 (2)"}</definedName>
    <definedName name="__________j3" localSheetId="5" hidden="1">{"pl_t&amp;d",#N/A,FALSE,"p&amp;l_t&amp;D_01_02 (2)"}</definedName>
    <definedName name="__________j3" localSheetId="6" hidden="1">{"pl_t&amp;d",#N/A,FALSE,"p&amp;l_t&amp;D_01_02 (2)"}</definedName>
    <definedName name="__________j3" hidden="1">{"pl_t&amp;d",#N/A,FALSE,"p&amp;l_t&amp;D_01_02 (2)"}</definedName>
    <definedName name="__________j4" localSheetId="7" hidden="1">{"pl_t&amp;d",#N/A,FALSE,"p&amp;l_t&amp;D_01_02 (2)"}</definedName>
    <definedName name="__________j4" localSheetId="3" hidden="1">{"pl_t&amp;d",#N/A,FALSE,"p&amp;l_t&amp;D_01_02 (2)"}</definedName>
    <definedName name="__________j4" localSheetId="1" hidden="1">{"pl_t&amp;d",#N/A,FALSE,"p&amp;l_t&amp;D_01_02 (2)"}</definedName>
    <definedName name="__________j4" localSheetId="2" hidden="1">{"pl_t&amp;d",#N/A,FALSE,"p&amp;l_t&amp;D_01_02 (2)"}</definedName>
    <definedName name="__________j4" localSheetId="8" hidden="1">{"pl_t&amp;d",#N/A,FALSE,"p&amp;l_t&amp;D_01_02 (2)"}</definedName>
    <definedName name="__________j4" localSheetId="9" hidden="1">{"pl_t&amp;d",#N/A,FALSE,"p&amp;l_t&amp;D_01_02 (2)"}</definedName>
    <definedName name="__________j4" localSheetId="0" hidden="1">{"pl_t&amp;d",#N/A,FALSE,"p&amp;l_t&amp;D_01_02 (2)"}</definedName>
    <definedName name="__________j4" localSheetId="10" hidden="1">{"pl_t&amp;d",#N/A,FALSE,"p&amp;l_t&amp;D_01_02 (2)"}</definedName>
    <definedName name="__________j4" localSheetId="4" hidden="1">{"pl_t&amp;d",#N/A,FALSE,"p&amp;l_t&amp;D_01_02 (2)"}</definedName>
    <definedName name="__________j4" localSheetId="5" hidden="1">{"pl_t&amp;d",#N/A,FALSE,"p&amp;l_t&amp;D_01_02 (2)"}</definedName>
    <definedName name="__________j4" localSheetId="6" hidden="1">{"pl_t&amp;d",#N/A,FALSE,"p&amp;l_t&amp;D_01_02 (2)"}</definedName>
    <definedName name="__________j4" hidden="1">{"pl_t&amp;d",#N/A,FALSE,"p&amp;l_t&amp;D_01_02 (2)"}</definedName>
    <definedName name="__________j5" localSheetId="7" hidden="1">{"pl_t&amp;d",#N/A,FALSE,"p&amp;l_t&amp;D_01_02 (2)"}</definedName>
    <definedName name="__________j5" localSheetId="3" hidden="1">{"pl_t&amp;d",#N/A,FALSE,"p&amp;l_t&amp;D_01_02 (2)"}</definedName>
    <definedName name="__________j5" localSheetId="1" hidden="1">{"pl_t&amp;d",#N/A,FALSE,"p&amp;l_t&amp;D_01_02 (2)"}</definedName>
    <definedName name="__________j5" localSheetId="2" hidden="1">{"pl_t&amp;d",#N/A,FALSE,"p&amp;l_t&amp;D_01_02 (2)"}</definedName>
    <definedName name="__________j5" localSheetId="8" hidden="1">{"pl_t&amp;d",#N/A,FALSE,"p&amp;l_t&amp;D_01_02 (2)"}</definedName>
    <definedName name="__________j5" localSheetId="9" hidden="1">{"pl_t&amp;d",#N/A,FALSE,"p&amp;l_t&amp;D_01_02 (2)"}</definedName>
    <definedName name="__________j5" localSheetId="0" hidden="1">{"pl_t&amp;d",#N/A,FALSE,"p&amp;l_t&amp;D_01_02 (2)"}</definedName>
    <definedName name="__________j5" localSheetId="10" hidden="1">{"pl_t&amp;d",#N/A,FALSE,"p&amp;l_t&amp;D_01_02 (2)"}</definedName>
    <definedName name="__________j5" localSheetId="4" hidden="1">{"pl_t&amp;d",#N/A,FALSE,"p&amp;l_t&amp;D_01_02 (2)"}</definedName>
    <definedName name="__________j5" localSheetId="5" hidden="1">{"pl_t&amp;d",#N/A,FALSE,"p&amp;l_t&amp;D_01_02 (2)"}</definedName>
    <definedName name="__________j5" localSheetId="6" hidden="1">{"pl_t&amp;d",#N/A,FALSE,"p&amp;l_t&amp;D_01_02 (2)"}</definedName>
    <definedName name="__________j5" hidden="1">{"pl_t&amp;d",#N/A,FALSE,"p&amp;l_t&amp;D_01_02 (2)"}</definedName>
    <definedName name="__________k1" localSheetId="7" hidden="1">{"pl_t&amp;d",#N/A,FALSE,"p&amp;l_t&amp;D_01_02 (2)"}</definedName>
    <definedName name="__________k1" localSheetId="3" hidden="1">{"pl_t&amp;d",#N/A,FALSE,"p&amp;l_t&amp;D_01_02 (2)"}</definedName>
    <definedName name="__________k1" localSheetId="1" hidden="1">{"pl_t&amp;d",#N/A,FALSE,"p&amp;l_t&amp;D_01_02 (2)"}</definedName>
    <definedName name="__________k1" localSheetId="2" hidden="1">{"pl_t&amp;d",#N/A,FALSE,"p&amp;l_t&amp;D_01_02 (2)"}</definedName>
    <definedName name="__________k1" localSheetId="8" hidden="1">{"pl_t&amp;d",#N/A,FALSE,"p&amp;l_t&amp;D_01_02 (2)"}</definedName>
    <definedName name="__________k1" localSheetId="9" hidden="1">{"pl_t&amp;d",#N/A,FALSE,"p&amp;l_t&amp;D_01_02 (2)"}</definedName>
    <definedName name="__________k1" localSheetId="0" hidden="1">{"pl_t&amp;d",#N/A,FALSE,"p&amp;l_t&amp;D_01_02 (2)"}</definedName>
    <definedName name="__________k1" localSheetId="10" hidden="1">{"pl_t&amp;d",#N/A,FALSE,"p&amp;l_t&amp;D_01_02 (2)"}</definedName>
    <definedName name="__________k1" localSheetId="4" hidden="1">{"pl_t&amp;d",#N/A,FALSE,"p&amp;l_t&amp;D_01_02 (2)"}</definedName>
    <definedName name="__________k1" localSheetId="5" hidden="1">{"pl_t&amp;d",#N/A,FALSE,"p&amp;l_t&amp;D_01_02 (2)"}</definedName>
    <definedName name="__________k1" localSheetId="6" hidden="1">{"pl_t&amp;d",#N/A,FALSE,"p&amp;l_t&amp;D_01_02 (2)"}</definedName>
    <definedName name="__________k1" hidden="1">{"pl_t&amp;d",#N/A,FALSE,"p&amp;l_t&amp;D_01_02 (2)"}</definedName>
    <definedName name="__________mp3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mp3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mp3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mp3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mp3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mp3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mp3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mp3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mp3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mp3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mp3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no1" localSheetId="7" hidden="1">{"pl_t&amp;d",#N/A,FALSE,"p&amp;l_t&amp;D_01_02 (2)"}</definedName>
    <definedName name="__________no1" localSheetId="3" hidden="1">{"pl_t&amp;d",#N/A,FALSE,"p&amp;l_t&amp;D_01_02 (2)"}</definedName>
    <definedName name="__________no1" localSheetId="1" hidden="1">{"pl_t&amp;d",#N/A,FALSE,"p&amp;l_t&amp;D_01_02 (2)"}</definedName>
    <definedName name="__________no1" localSheetId="2" hidden="1">{"pl_t&amp;d",#N/A,FALSE,"p&amp;l_t&amp;D_01_02 (2)"}</definedName>
    <definedName name="__________no1" localSheetId="8" hidden="1">{"pl_t&amp;d",#N/A,FALSE,"p&amp;l_t&amp;D_01_02 (2)"}</definedName>
    <definedName name="__________no1" localSheetId="9" hidden="1">{"pl_t&amp;d",#N/A,FALSE,"p&amp;l_t&amp;D_01_02 (2)"}</definedName>
    <definedName name="__________no1" localSheetId="0" hidden="1">{"pl_t&amp;d",#N/A,FALSE,"p&amp;l_t&amp;D_01_02 (2)"}</definedName>
    <definedName name="__________no1" localSheetId="10" hidden="1">{"pl_t&amp;d",#N/A,FALSE,"p&amp;l_t&amp;D_01_02 (2)"}</definedName>
    <definedName name="__________no1" localSheetId="4" hidden="1">{"pl_t&amp;d",#N/A,FALSE,"p&amp;l_t&amp;D_01_02 (2)"}</definedName>
    <definedName name="__________no1" localSheetId="5" hidden="1">{"pl_t&amp;d",#N/A,FALSE,"p&amp;l_t&amp;D_01_02 (2)"}</definedName>
    <definedName name="__________no1" localSheetId="6" hidden="1">{"pl_t&amp;d",#N/A,FALSE,"p&amp;l_t&amp;D_01_02 (2)"}</definedName>
    <definedName name="__________no1" hidden="1">{"pl_t&amp;d",#N/A,FALSE,"p&amp;l_t&amp;D_01_02 (2)"}</definedName>
    <definedName name="__________not1" localSheetId="7" hidden="1">{"pl_t&amp;d",#N/A,FALSE,"p&amp;l_t&amp;D_01_02 (2)"}</definedName>
    <definedName name="__________not1" localSheetId="3" hidden="1">{"pl_t&amp;d",#N/A,FALSE,"p&amp;l_t&amp;D_01_02 (2)"}</definedName>
    <definedName name="__________not1" localSheetId="1" hidden="1">{"pl_t&amp;d",#N/A,FALSE,"p&amp;l_t&amp;D_01_02 (2)"}</definedName>
    <definedName name="__________not1" localSheetId="2" hidden="1">{"pl_t&amp;d",#N/A,FALSE,"p&amp;l_t&amp;D_01_02 (2)"}</definedName>
    <definedName name="__________not1" localSheetId="8" hidden="1">{"pl_t&amp;d",#N/A,FALSE,"p&amp;l_t&amp;D_01_02 (2)"}</definedName>
    <definedName name="__________not1" localSheetId="9" hidden="1">{"pl_t&amp;d",#N/A,FALSE,"p&amp;l_t&amp;D_01_02 (2)"}</definedName>
    <definedName name="__________not1" localSheetId="0" hidden="1">{"pl_t&amp;d",#N/A,FALSE,"p&amp;l_t&amp;D_01_02 (2)"}</definedName>
    <definedName name="__________not1" localSheetId="10" hidden="1">{"pl_t&amp;d",#N/A,FALSE,"p&amp;l_t&amp;D_01_02 (2)"}</definedName>
    <definedName name="__________not1" localSheetId="4" hidden="1">{"pl_t&amp;d",#N/A,FALSE,"p&amp;l_t&amp;D_01_02 (2)"}</definedName>
    <definedName name="__________not1" localSheetId="5" hidden="1">{"pl_t&amp;d",#N/A,FALSE,"p&amp;l_t&amp;D_01_02 (2)"}</definedName>
    <definedName name="__________not1" localSheetId="6" hidden="1">{"pl_t&amp;d",#N/A,FALSE,"p&amp;l_t&amp;D_01_02 (2)"}</definedName>
    <definedName name="__________not1" hidden="1">{"pl_t&amp;d",#N/A,FALSE,"p&amp;l_t&amp;D_01_02 (2)"}</definedName>
    <definedName name="__________p1" localSheetId="7" hidden="1">{"pl_t&amp;d",#N/A,FALSE,"p&amp;l_t&amp;D_01_02 (2)"}</definedName>
    <definedName name="__________p1" localSheetId="3" hidden="1">{"pl_t&amp;d",#N/A,FALSE,"p&amp;l_t&amp;D_01_02 (2)"}</definedName>
    <definedName name="__________p1" localSheetId="1" hidden="1">{"pl_t&amp;d",#N/A,FALSE,"p&amp;l_t&amp;D_01_02 (2)"}</definedName>
    <definedName name="__________p1" localSheetId="2" hidden="1">{"pl_t&amp;d",#N/A,FALSE,"p&amp;l_t&amp;D_01_02 (2)"}</definedName>
    <definedName name="__________p1" localSheetId="8" hidden="1">{"pl_t&amp;d",#N/A,FALSE,"p&amp;l_t&amp;D_01_02 (2)"}</definedName>
    <definedName name="__________p1" localSheetId="9" hidden="1">{"pl_t&amp;d",#N/A,FALSE,"p&amp;l_t&amp;D_01_02 (2)"}</definedName>
    <definedName name="__________p1" localSheetId="0" hidden="1">{"pl_t&amp;d",#N/A,FALSE,"p&amp;l_t&amp;D_01_02 (2)"}</definedName>
    <definedName name="__________p1" localSheetId="10" hidden="1">{"pl_t&amp;d",#N/A,FALSE,"p&amp;l_t&amp;D_01_02 (2)"}</definedName>
    <definedName name="__________p1" localSheetId="4" hidden="1">{"pl_t&amp;d",#N/A,FALSE,"p&amp;l_t&amp;D_01_02 (2)"}</definedName>
    <definedName name="__________p1" localSheetId="5" hidden="1">{"pl_t&amp;d",#N/A,FALSE,"p&amp;l_t&amp;D_01_02 (2)"}</definedName>
    <definedName name="__________p1" localSheetId="6" hidden="1">{"pl_t&amp;d",#N/A,FALSE,"p&amp;l_t&amp;D_01_02 (2)"}</definedName>
    <definedName name="__________p1" hidden="1">{"pl_t&amp;d",#N/A,FALSE,"p&amp;l_t&amp;D_01_02 (2)"}</definedName>
    <definedName name="__________p2" localSheetId="7" hidden="1">{"pl_td_01_02",#N/A,FALSE,"p&amp;l_t&amp;D_01_02 (2)"}</definedName>
    <definedName name="__________p2" localSheetId="3" hidden="1">{"pl_td_01_02",#N/A,FALSE,"p&amp;l_t&amp;D_01_02 (2)"}</definedName>
    <definedName name="__________p2" localSheetId="1" hidden="1">{"pl_td_01_02",#N/A,FALSE,"p&amp;l_t&amp;D_01_02 (2)"}</definedName>
    <definedName name="__________p2" localSheetId="2" hidden="1">{"pl_td_01_02",#N/A,FALSE,"p&amp;l_t&amp;D_01_02 (2)"}</definedName>
    <definedName name="__________p2" localSheetId="8" hidden="1">{"pl_td_01_02",#N/A,FALSE,"p&amp;l_t&amp;D_01_02 (2)"}</definedName>
    <definedName name="__________p2" localSheetId="9" hidden="1">{"pl_td_01_02",#N/A,FALSE,"p&amp;l_t&amp;D_01_02 (2)"}</definedName>
    <definedName name="__________p2" localSheetId="0" hidden="1">{"pl_td_01_02",#N/A,FALSE,"p&amp;l_t&amp;D_01_02 (2)"}</definedName>
    <definedName name="__________p2" localSheetId="10" hidden="1">{"pl_td_01_02",#N/A,FALSE,"p&amp;l_t&amp;D_01_02 (2)"}</definedName>
    <definedName name="__________p2" localSheetId="4" hidden="1">{"pl_td_01_02",#N/A,FALSE,"p&amp;l_t&amp;D_01_02 (2)"}</definedName>
    <definedName name="__________p2" localSheetId="5" hidden="1">{"pl_td_01_02",#N/A,FALSE,"p&amp;l_t&amp;D_01_02 (2)"}</definedName>
    <definedName name="__________p2" localSheetId="6" hidden="1">{"pl_td_01_02",#N/A,FALSE,"p&amp;l_t&amp;D_01_02 (2)"}</definedName>
    <definedName name="__________p2" hidden="1">{"pl_td_01_02",#N/A,FALSE,"p&amp;l_t&amp;D_01_02 (2)"}</definedName>
    <definedName name="__________p3" localSheetId="7" hidden="1">{"pl_t&amp;d",#N/A,FALSE,"p&amp;l_t&amp;D_01_02 (2)"}</definedName>
    <definedName name="__________p3" localSheetId="3" hidden="1">{"pl_t&amp;d",#N/A,FALSE,"p&amp;l_t&amp;D_01_02 (2)"}</definedName>
    <definedName name="__________p3" localSheetId="1" hidden="1">{"pl_t&amp;d",#N/A,FALSE,"p&amp;l_t&amp;D_01_02 (2)"}</definedName>
    <definedName name="__________p3" localSheetId="2" hidden="1">{"pl_t&amp;d",#N/A,FALSE,"p&amp;l_t&amp;D_01_02 (2)"}</definedName>
    <definedName name="__________p3" localSheetId="8" hidden="1">{"pl_t&amp;d",#N/A,FALSE,"p&amp;l_t&amp;D_01_02 (2)"}</definedName>
    <definedName name="__________p3" localSheetId="9" hidden="1">{"pl_t&amp;d",#N/A,FALSE,"p&amp;l_t&amp;D_01_02 (2)"}</definedName>
    <definedName name="__________p3" localSheetId="0" hidden="1">{"pl_t&amp;d",#N/A,FALSE,"p&amp;l_t&amp;D_01_02 (2)"}</definedName>
    <definedName name="__________p3" localSheetId="10" hidden="1">{"pl_t&amp;d",#N/A,FALSE,"p&amp;l_t&amp;D_01_02 (2)"}</definedName>
    <definedName name="__________p3" localSheetId="4" hidden="1">{"pl_t&amp;d",#N/A,FALSE,"p&amp;l_t&amp;D_01_02 (2)"}</definedName>
    <definedName name="__________p3" localSheetId="5" hidden="1">{"pl_t&amp;d",#N/A,FALSE,"p&amp;l_t&amp;D_01_02 (2)"}</definedName>
    <definedName name="__________p3" localSheetId="6" hidden="1">{"pl_t&amp;d",#N/A,FALSE,"p&amp;l_t&amp;D_01_02 (2)"}</definedName>
    <definedName name="__________p3" hidden="1">{"pl_t&amp;d",#N/A,FALSE,"p&amp;l_t&amp;D_01_02 (2)"}</definedName>
    <definedName name="__________p4" localSheetId="7" hidden="1">{"pl_t&amp;d",#N/A,FALSE,"p&amp;l_t&amp;D_01_02 (2)"}</definedName>
    <definedName name="__________p4" localSheetId="3" hidden="1">{"pl_t&amp;d",#N/A,FALSE,"p&amp;l_t&amp;D_01_02 (2)"}</definedName>
    <definedName name="__________p4" localSheetId="1" hidden="1">{"pl_t&amp;d",#N/A,FALSE,"p&amp;l_t&amp;D_01_02 (2)"}</definedName>
    <definedName name="__________p4" localSheetId="2" hidden="1">{"pl_t&amp;d",#N/A,FALSE,"p&amp;l_t&amp;D_01_02 (2)"}</definedName>
    <definedName name="__________p4" localSheetId="8" hidden="1">{"pl_t&amp;d",#N/A,FALSE,"p&amp;l_t&amp;D_01_02 (2)"}</definedName>
    <definedName name="__________p4" localSheetId="9" hidden="1">{"pl_t&amp;d",#N/A,FALSE,"p&amp;l_t&amp;D_01_02 (2)"}</definedName>
    <definedName name="__________p4" localSheetId="0" hidden="1">{"pl_t&amp;d",#N/A,FALSE,"p&amp;l_t&amp;D_01_02 (2)"}</definedName>
    <definedName name="__________p4" localSheetId="10" hidden="1">{"pl_t&amp;d",#N/A,FALSE,"p&amp;l_t&amp;D_01_02 (2)"}</definedName>
    <definedName name="__________p4" localSheetId="4" hidden="1">{"pl_t&amp;d",#N/A,FALSE,"p&amp;l_t&amp;D_01_02 (2)"}</definedName>
    <definedName name="__________p4" localSheetId="5" hidden="1">{"pl_t&amp;d",#N/A,FALSE,"p&amp;l_t&amp;D_01_02 (2)"}</definedName>
    <definedName name="__________p4" localSheetId="6" hidden="1">{"pl_t&amp;d",#N/A,FALSE,"p&amp;l_t&amp;D_01_02 (2)"}</definedName>
    <definedName name="__________p4" hidden="1">{"pl_t&amp;d",#N/A,FALSE,"p&amp;l_t&amp;D_01_02 (2)"}</definedName>
    <definedName name="__________q2" localSheetId="7" hidden="1">{"pl_t&amp;d",#N/A,FALSE,"p&amp;l_t&amp;D_01_02 (2)"}</definedName>
    <definedName name="__________q2" localSheetId="3" hidden="1">{"pl_t&amp;d",#N/A,FALSE,"p&amp;l_t&amp;D_01_02 (2)"}</definedName>
    <definedName name="__________q2" localSheetId="1" hidden="1">{"pl_t&amp;d",#N/A,FALSE,"p&amp;l_t&amp;D_01_02 (2)"}</definedName>
    <definedName name="__________q2" localSheetId="2" hidden="1">{"pl_t&amp;d",#N/A,FALSE,"p&amp;l_t&amp;D_01_02 (2)"}</definedName>
    <definedName name="__________q2" localSheetId="8" hidden="1">{"pl_t&amp;d",#N/A,FALSE,"p&amp;l_t&amp;D_01_02 (2)"}</definedName>
    <definedName name="__________q2" localSheetId="9" hidden="1">{"pl_t&amp;d",#N/A,FALSE,"p&amp;l_t&amp;D_01_02 (2)"}</definedName>
    <definedName name="__________q2" localSheetId="0" hidden="1">{"pl_t&amp;d",#N/A,FALSE,"p&amp;l_t&amp;D_01_02 (2)"}</definedName>
    <definedName name="__________q2" localSheetId="10" hidden="1">{"pl_t&amp;d",#N/A,FALSE,"p&amp;l_t&amp;D_01_02 (2)"}</definedName>
    <definedName name="__________q2" localSheetId="4" hidden="1">{"pl_t&amp;d",#N/A,FALSE,"p&amp;l_t&amp;D_01_02 (2)"}</definedName>
    <definedName name="__________q2" localSheetId="5" hidden="1">{"pl_t&amp;d",#N/A,FALSE,"p&amp;l_t&amp;D_01_02 (2)"}</definedName>
    <definedName name="__________q2" localSheetId="6" hidden="1">{"pl_t&amp;d",#N/A,FALSE,"p&amp;l_t&amp;D_01_02 (2)"}</definedName>
    <definedName name="__________q2" hidden="1">{"pl_t&amp;d",#N/A,FALSE,"p&amp;l_t&amp;D_01_02 (2)"}</definedName>
    <definedName name="__________q3" localSheetId="7" hidden="1">{"pl_t&amp;d",#N/A,FALSE,"p&amp;l_t&amp;D_01_02 (2)"}</definedName>
    <definedName name="__________q3" localSheetId="3" hidden="1">{"pl_t&amp;d",#N/A,FALSE,"p&amp;l_t&amp;D_01_02 (2)"}</definedName>
    <definedName name="__________q3" localSheetId="1" hidden="1">{"pl_t&amp;d",#N/A,FALSE,"p&amp;l_t&amp;D_01_02 (2)"}</definedName>
    <definedName name="__________q3" localSheetId="2" hidden="1">{"pl_t&amp;d",#N/A,FALSE,"p&amp;l_t&amp;D_01_02 (2)"}</definedName>
    <definedName name="__________q3" localSheetId="8" hidden="1">{"pl_t&amp;d",#N/A,FALSE,"p&amp;l_t&amp;D_01_02 (2)"}</definedName>
    <definedName name="__________q3" localSheetId="9" hidden="1">{"pl_t&amp;d",#N/A,FALSE,"p&amp;l_t&amp;D_01_02 (2)"}</definedName>
    <definedName name="__________q3" localSheetId="0" hidden="1">{"pl_t&amp;d",#N/A,FALSE,"p&amp;l_t&amp;D_01_02 (2)"}</definedName>
    <definedName name="__________q3" localSheetId="10" hidden="1">{"pl_t&amp;d",#N/A,FALSE,"p&amp;l_t&amp;D_01_02 (2)"}</definedName>
    <definedName name="__________q3" localSheetId="4" hidden="1">{"pl_t&amp;d",#N/A,FALSE,"p&amp;l_t&amp;D_01_02 (2)"}</definedName>
    <definedName name="__________q3" localSheetId="5" hidden="1">{"pl_t&amp;d",#N/A,FALSE,"p&amp;l_t&amp;D_01_02 (2)"}</definedName>
    <definedName name="__________q3" localSheetId="6" hidden="1">{"pl_t&amp;d",#N/A,FALSE,"p&amp;l_t&amp;D_01_02 (2)"}</definedName>
    <definedName name="__________q3" hidden="1">{"pl_t&amp;d",#N/A,FALSE,"p&amp;l_t&amp;D_01_02 (2)"}</definedName>
    <definedName name="__________s1" localSheetId="7" hidden="1">{"pl_t&amp;d",#N/A,FALSE,"p&amp;l_t&amp;D_01_02 (2)"}</definedName>
    <definedName name="__________s1" localSheetId="3" hidden="1">{"pl_t&amp;d",#N/A,FALSE,"p&amp;l_t&amp;D_01_02 (2)"}</definedName>
    <definedName name="__________s1" localSheetId="1" hidden="1">{"pl_t&amp;d",#N/A,FALSE,"p&amp;l_t&amp;D_01_02 (2)"}</definedName>
    <definedName name="__________s1" localSheetId="2" hidden="1">{"pl_t&amp;d",#N/A,FALSE,"p&amp;l_t&amp;D_01_02 (2)"}</definedName>
    <definedName name="__________s1" localSheetId="8" hidden="1">{"pl_t&amp;d",#N/A,FALSE,"p&amp;l_t&amp;D_01_02 (2)"}</definedName>
    <definedName name="__________s1" localSheetId="9" hidden="1">{"pl_t&amp;d",#N/A,FALSE,"p&amp;l_t&amp;D_01_02 (2)"}</definedName>
    <definedName name="__________s1" localSheetId="0" hidden="1">{"pl_t&amp;d",#N/A,FALSE,"p&amp;l_t&amp;D_01_02 (2)"}</definedName>
    <definedName name="__________s1" localSheetId="10" hidden="1">{"pl_t&amp;d",#N/A,FALSE,"p&amp;l_t&amp;D_01_02 (2)"}</definedName>
    <definedName name="__________s1" localSheetId="4" hidden="1">{"pl_t&amp;d",#N/A,FALSE,"p&amp;l_t&amp;D_01_02 (2)"}</definedName>
    <definedName name="__________s1" localSheetId="5" hidden="1">{"pl_t&amp;d",#N/A,FALSE,"p&amp;l_t&amp;D_01_02 (2)"}</definedName>
    <definedName name="__________s1" localSheetId="6" hidden="1">{"pl_t&amp;d",#N/A,FALSE,"p&amp;l_t&amp;D_01_02 (2)"}</definedName>
    <definedName name="__________s1" hidden="1">{"pl_t&amp;d",#N/A,FALSE,"p&amp;l_t&amp;D_01_02 (2)"}</definedName>
    <definedName name="__________s2" localSheetId="7" hidden="1">{"pl_t&amp;d",#N/A,FALSE,"p&amp;l_t&amp;D_01_02 (2)"}</definedName>
    <definedName name="__________s2" localSheetId="3" hidden="1">{"pl_t&amp;d",#N/A,FALSE,"p&amp;l_t&amp;D_01_02 (2)"}</definedName>
    <definedName name="__________s2" localSheetId="1" hidden="1">{"pl_t&amp;d",#N/A,FALSE,"p&amp;l_t&amp;D_01_02 (2)"}</definedName>
    <definedName name="__________s2" localSheetId="2" hidden="1">{"pl_t&amp;d",#N/A,FALSE,"p&amp;l_t&amp;D_01_02 (2)"}</definedName>
    <definedName name="__________s2" localSheetId="8" hidden="1">{"pl_t&amp;d",#N/A,FALSE,"p&amp;l_t&amp;D_01_02 (2)"}</definedName>
    <definedName name="__________s2" localSheetId="9" hidden="1">{"pl_t&amp;d",#N/A,FALSE,"p&amp;l_t&amp;D_01_02 (2)"}</definedName>
    <definedName name="__________s2" localSheetId="0" hidden="1">{"pl_t&amp;d",#N/A,FALSE,"p&amp;l_t&amp;D_01_02 (2)"}</definedName>
    <definedName name="__________s2" localSheetId="10" hidden="1">{"pl_t&amp;d",#N/A,FALSE,"p&amp;l_t&amp;D_01_02 (2)"}</definedName>
    <definedName name="__________s2" localSheetId="4" hidden="1">{"pl_t&amp;d",#N/A,FALSE,"p&amp;l_t&amp;D_01_02 (2)"}</definedName>
    <definedName name="__________s2" localSheetId="5" hidden="1">{"pl_t&amp;d",#N/A,FALSE,"p&amp;l_t&amp;D_01_02 (2)"}</definedName>
    <definedName name="__________s2" localSheetId="6" hidden="1">{"pl_t&amp;d",#N/A,FALSE,"p&amp;l_t&amp;D_01_02 (2)"}</definedName>
    <definedName name="__________s2" hidden="1">{"pl_t&amp;d",#N/A,FALSE,"p&amp;l_t&amp;D_01_02 (2)"}</definedName>
    <definedName name="_________aa1" localSheetId="7" hidden="1">{"pl_t&amp;d",#N/A,FALSE,"p&amp;l_t&amp;D_01_02 (2)"}</definedName>
    <definedName name="_________aa1" localSheetId="3" hidden="1">{"pl_t&amp;d",#N/A,FALSE,"p&amp;l_t&amp;D_01_02 (2)"}</definedName>
    <definedName name="_________aa1" localSheetId="1" hidden="1">{"pl_t&amp;d",#N/A,FALSE,"p&amp;l_t&amp;D_01_02 (2)"}</definedName>
    <definedName name="_________aa1" localSheetId="2" hidden="1">{"pl_t&amp;d",#N/A,FALSE,"p&amp;l_t&amp;D_01_02 (2)"}</definedName>
    <definedName name="_________aa1" localSheetId="8" hidden="1">{"pl_t&amp;d",#N/A,FALSE,"p&amp;l_t&amp;D_01_02 (2)"}</definedName>
    <definedName name="_________aa1" localSheetId="9" hidden="1">{"pl_t&amp;d",#N/A,FALSE,"p&amp;l_t&amp;D_01_02 (2)"}</definedName>
    <definedName name="_________aa1" localSheetId="0" hidden="1">{"pl_t&amp;d",#N/A,FALSE,"p&amp;l_t&amp;D_01_02 (2)"}</definedName>
    <definedName name="_________aa1" localSheetId="10" hidden="1">{"pl_t&amp;d",#N/A,FALSE,"p&amp;l_t&amp;D_01_02 (2)"}</definedName>
    <definedName name="_________aa1" localSheetId="4" hidden="1">{"pl_t&amp;d",#N/A,FALSE,"p&amp;l_t&amp;D_01_02 (2)"}</definedName>
    <definedName name="_________aa1" localSheetId="5" hidden="1">{"pl_t&amp;d",#N/A,FALSE,"p&amp;l_t&amp;D_01_02 (2)"}</definedName>
    <definedName name="_________aa1" localSheetId="6" hidden="1">{"pl_t&amp;d",#N/A,FALSE,"p&amp;l_t&amp;D_01_02 (2)"}</definedName>
    <definedName name="_________aa1" hidden="1">{"pl_t&amp;d",#N/A,FALSE,"p&amp;l_t&amp;D_01_02 (2)"}</definedName>
    <definedName name="a" localSheetId="11" hidden="1">{"pl_t&amp;d",#N/A,FALSE,"p&amp;l_t&amp;D_01_02 (2)"}</definedName>
    <definedName name="a" localSheetId="7" hidden="1">{"pl_t&amp;d",#N/A,FALSE,"p&amp;l_t&amp;D_01_02 (2)"}</definedName>
    <definedName name="a" localSheetId="3" hidden="1">{"pl_t&amp;d",#N/A,FALSE,"p&amp;l_t&amp;D_01_02 (2)"}</definedName>
    <definedName name="a" localSheetId="1" hidden="1">{"pl_t&amp;d",#N/A,FALSE,"p&amp;l_t&amp;D_01_02 (2)"}</definedName>
    <definedName name="a" localSheetId="2" hidden="1">{"pl_t&amp;d",#N/A,FALSE,"p&amp;l_t&amp;D_01_02 (2)"}</definedName>
    <definedName name="a" localSheetId="8" hidden="1">{"pl_t&amp;d",#N/A,FALSE,"p&amp;l_t&amp;D_01_02 (2)"}</definedName>
    <definedName name="a" localSheetId="9" hidden="1">{"pl_t&amp;d",#N/A,FALSE,"p&amp;l_t&amp;D_01_02 (2)"}</definedName>
    <definedName name="a" localSheetId="0" hidden="1">{"pl_t&amp;d",#N/A,FALSE,"p&amp;l_t&amp;D_01_02 (2)"}</definedName>
    <definedName name="a" localSheetId="10" hidden="1">{"pl_t&amp;d",#N/A,FALSE,"p&amp;l_t&amp;D_01_02 (2)"}</definedName>
    <definedName name="a" localSheetId="4" hidden="1">{"pl_t&amp;d",#N/A,FALSE,"p&amp;l_t&amp;D_01_02 (2)"}</definedName>
    <definedName name="a" localSheetId="5" hidden="1">{"pl_t&amp;d",#N/A,FALSE,"p&amp;l_t&amp;D_01_02 (2)"}</definedName>
    <definedName name="a" localSheetId="6" hidden="1">{"pl_t&amp;d",#N/A,FALSE,"p&amp;l_t&amp;D_01_02 (2)"}</definedName>
    <definedName name="aa" localSheetId="11" hidden="1">{"pl_t&amp;d",#N/A,FALSE,"p&amp;l_t&amp;D_01_02 (2)"}</definedName>
    <definedName name="aa" localSheetId="7" hidden="1">{"pl_t&amp;d",#N/A,FALSE,"p&amp;l_t&amp;D_01_02 (2)"}</definedName>
    <definedName name="aa" localSheetId="3" hidden="1">{"pl_t&amp;d",#N/A,FALSE,"p&amp;l_t&amp;D_01_02 (2)"}</definedName>
    <definedName name="aa" localSheetId="1" hidden="1">{"pl_t&amp;d",#N/A,FALSE,"p&amp;l_t&amp;D_01_02 (2)"}</definedName>
    <definedName name="aa" localSheetId="2" hidden="1">{"pl_t&amp;d",#N/A,FALSE,"p&amp;l_t&amp;D_01_02 (2)"}</definedName>
    <definedName name="aa" localSheetId="8" hidden="1">{"pl_t&amp;d",#N/A,FALSE,"p&amp;l_t&amp;D_01_02 (2)"}</definedName>
    <definedName name="aa" localSheetId="9" hidden="1">{"pl_t&amp;d",#N/A,FALSE,"p&amp;l_t&amp;D_01_02 (2)"}</definedName>
    <definedName name="aa" localSheetId="0" hidden="1">{"pl_t&amp;d",#N/A,FALSE,"p&amp;l_t&amp;D_01_02 (2)"}</definedName>
    <definedName name="aa" localSheetId="10" hidden="1">{"pl_t&amp;d",#N/A,FALSE,"p&amp;l_t&amp;D_01_02 (2)"}</definedName>
    <definedName name="aa" localSheetId="4" hidden="1">{"pl_t&amp;d",#N/A,FALSE,"p&amp;l_t&amp;D_01_02 (2)"}</definedName>
    <definedName name="aa" localSheetId="5" hidden="1">{"pl_t&amp;d",#N/A,FALSE,"p&amp;l_t&amp;D_01_02 (2)"}</definedName>
    <definedName name="aa" localSheetId="6" hidden="1">{"pl_t&amp;d",#N/A,FALSE,"p&amp;l_t&amp;D_01_02 (2)"}</definedName>
    <definedName name="aaa" localSheetId="11" hidden="1">{"pl_td_01_02",#N/A,FALSE,"p&amp;l_t&amp;D_01_02 (2)"}</definedName>
    <definedName name="aaa" localSheetId="7" hidden="1">{"pl_td_01_02",#N/A,FALSE,"p&amp;l_t&amp;D_01_02 (2)"}</definedName>
    <definedName name="aaa" localSheetId="3" hidden="1">{"pl_td_01_02",#N/A,FALSE,"p&amp;l_t&amp;D_01_02 (2)"}</definedName>
    <definedName name="aaa" localSheetId="1" hidden="1">{"pl_td_01_02",#N/A,FALSE,"p&amp;l_t&amp;D_01_02 (2)"}</definedName>
    <definedName name="aaa" localSheetId="2" hidden="1">{"pl_td_01_02",#N/A,FALSE,"p&amp;l_t&amp;D_01_02 (2)"}</definedName>
    <definedName name="aaa" localSheetId="8" hidden="1">{"pl_td_01_02",#N/A,FALSE,"p&amp;l_t&amp;D_01_02 (2)"}</definedName>
    <definedName name="aaa" localSheetId="9" hidden="1">{"pl_td_01_02",#N/A,FALSE,"p&amp;l_t&amp;D_01_02 (2)"}</definedName>
    <definedName name="aaa" localSheetId="0" hidden="1">{"pl_td_01_02",#N/A,FALSE,"p&amp;l_t&amp;D_01_02 (2)"}</definedName>
    <definedName name="aaa" localSheetId="10" hidden="1">{"pl_td_01_02",#N/A,FALSE,"p&amp;l_t&amp;D_01_02 (2)"}</definedName>
    <definedName name="aaa" localSheetId="4" hidden="1">{"pl_td_01_02",#N/A,FALSE,"p&amp;l_t&amp;D_01_02 (2)"}</definedName>
    <definedName name="aaa" localSheetId="5" hidden="1">{"pl_td_01_02",#N/A,FALSE,"p&amp;l_t&amp;D_01_02 (2)"}</definedName>
    <definedName name="aaa" localSheetId="6" hidden="1">{"pl_td_01_02",#N/A,FALSE,"p&amp;l_t&amp;D_01_02 (2)"}</definedName>
    <definedName name="aaaa" localSheetId="11" hidden="1">{"pl_t&amp;d",#N/A,FALSE,"p&amp;l_t&amp;D_01_02 (2)"}</definedName>
    <definedName name="aaaa" localSheetId="7" hidden="1">{"pl_t&amp;d",#N/A,FALSE,"p&amp;l_t&amp;D_01_02 (2)"}</definedName>
    <definedName name="aaaa" localSheetId="3" hidden="1">{"pl_t&amp;d",#N/A,FALSE,"p&amp;l_t&amp;D_01_02 (2)"}</definedName>
    <definedName name="aaaa" localSheetId="1" hidden="1">{"pl_t&amp;d",#N/A,FALSE,"p&amp;l_t&amp;D_01_02 (2)"}</definedName>
    <definedName name="aaaa" localSheetId="2" hidden="1">{"pl_t&amp;d",#N/A,FALSE,"p&amp;l_t&amp;D_01_02 (2)"}</definedName>
    <definedName name="aaaa" localSheetId="8" hidden="1">{"pl_t&amp;d",#N/A,FALSE,"p&amp;l_t&amp;D_01_02 (2)"}</definedName>
    <definedName name="aaaa" localSheetId="9" hidden="1">{"pl_t&amp;d",#N/A,FALSE,"p&amp;l_t&amp;D_01_02 (2)"}</definedName>
    <definedName name="aaaa" localSheetId="0" hidden="1">{"pl_t&amp;d",#N/A,FALSE,"p&amp;l_t&amp;D_01_02 (2)"}</definedName>
    <definedName name="aaaa" localSheetId="10" hidden="1">{"pl_t&amp;d",#N/A,FALSE,"p&amp;l_t&amp;D_01_02 (2)"}</definedName>
    <definedName name="aaaa" localSheetId="4" hidden="1">{"pl_t&amp;d",#N/A,FALSE,"p&amp;l_t&amp;D_01_02 (2)"}</definedName>
    <definedName name="aaaa" localSheetId="5" hidden="1">{"pl_t&amp;d",#N/A,FALSE,"p&amp;l_t&amp;D_01_02 (2)"}</definedName>
    <definedName name="aaaa" localSheetId="6" hidden="1">{"pl_t&amp;d",#N/A,FALSE,"p&amp;l_t&amp;D_01_02 (2)"}</definedName>
    <definedName name="abb" localSheetId="11" hidden="1">{"pl_t&amp;d",#N/A,FALSE,"p&amp;l_t&amp;D_01_02 (2)"}</definedName>
    <definedName name="abb" localSheetId="7" hidden="1">{"pl_t&amp;d",#N/A,FALSE,"p&amp;l_t&amp;D_01_02 (2)"}</definedName>
    <definedName name="abb" localSheetId="3" hidden="1">{"pl_t&amp;d",#N/A,FALSE,"p&amp;l_t&amp;D_01_02 (2)"}</definedName>
    <definedName name="abb" localSheetId="1" hidden="1">{"pl_t&amp;d",#N/A,FALSE,"p&amp;l_t&amp;D_01_02 (2)"}</definedName>
    <definedName name="abb" localSheetId="2" hidden="1">{"pl_t&amp;d",#N/A,FALSE,"p&amp;l_t&amp;D_01_02 (2)"}</definedName>
    <definedName name="abb" localSheetId="8" hidden="1">{"pl_t&amp;d",#N/A,FALSE,"p&amp;l_t&amp;D_01_02 (2)"}</definedName>
    <definedName name="abb" localSheetId="9" hidden="1">{"pl_t&amp;d",#N/A,FALSE,"p&amp;l_t&amp;D_01_02 (2)"}</definedName>
    <definedName name="abb" localSheetId="0" hidden="1">{"pl_t&amp;d",#N/A,FALSE,"p&amp;l_t&amp;D_01_02 (2)"}</definedName>
    <definedName name="abb" localSheetId="10" hidden="1">{"pl_t&amp;d",#N/A,FALSE,"p&amp;l_t&amp;D_01_02 (2)"}</definedName>
    <definedName name="abb" localSheetId="4" hidden="1">{"pl_t&amp;d",#N/A,FALSE,"p&amp;l_t&amp;D_01_02 (2)"}</definedName>
    <definedName name="abb" localSheetId="5" hidden="1">{"pl_t&amp;d",#N/A,FALSE,"p&amp;l_t&amp;D_01_02 (2)"}</definedName>
    <definedName name="abb" localSheetId="6" hidden="1">{"pl_t&amp;d",#N/A,FALSE,"p&amp;l_t&amp;D_01_02 (2)"}</definedName>
    <definedName name="ABC" localSheetId="11" hidden="1">{"pl_t&amp;d",#N/A,FALSE,"p&amp;l_t&amp;D_01_02 (2)"}</definedName>
    <definedName name="ABC" localSheetId="7" hidden="1">{"pl_t&amp;d",#N/A,FALSE,"p&amp;l_t&amp;D_01_02 (2)"}</definedName>
    <definedName name="ABC" localSheetId="3" hidden="1">{"pl_t&amp;d",#N/A,FALSE,"p&amp;l_t&amp;D_01_02 (2)"}</definedName>
    <definedName name="ABC" localSheetId="1" hidden="1">{"pl_t&amp;d",#N/A,FALSE,"p&amp;l_t&amp;D_01_02 (2)"}</definedName>
    <definedName name="ABC" localSheetId="2" hidden="1">{"pl_t&amp;d",#N/A,FALSE,"p&amp;l_t&amp;D_01_02 (2)"}</definedName>
    <definedName name="ABC" localSheetId="8" hidden="1">{"pl_t&amp;d",#N/A,FALSE,"p&amp;l_t&amp;D_01_02 (2)"}</definedName>
    <definedName name="ABC" localSheetId="9" hidden="1">{"pl_t&amp;d",#N/A,FALSE,"p&amp;l_t&amp;D_01_02 (2)"}</definedName>
    <definedName name="ABC" localSheetId="0" hidden="1">{"pl_t&amp;d",#N/A,FALSE,"p&amp;l_t&amp;D_01_02 (2)"}</definedName>
    <definedName name="ABC" localSheetId="10" hidden="1">{"pl_t&amp;d",#N/A,FALSE,"p&amp;l_t&amp;D_01_02 (2)"}</definedName>
    <definedName name="ABC" localSheetId="4" hidden="1">{"pl_t&amp;d",#N/A,FALSE,"p&amp;l_t&amp;D_01_02 (2)"}</definedName>
    <definedName name="ABC" localSheetId="5" hidden="1">{"pl_t&amp;d",#N/A,FALSE,"p&amp;l_t&amp;D_01_02 (2)"}</definedName>
    <definedName name="ABC" localSheetId="6" hidden="1">{"pl_t&amp;d",#N/A,FALSE,"p&amp;l_t&amp;D_01_02 (2)"}</definedName>
    <definedName name="abstractsales" localSheetId="11">#REF!</definedName>
    <definedName name="abstractsales" localSheetId="7">#REF!</definedName>
    <definedName name="abstractsales" localSheetId="3">#REF!</definedName>
    <definedName name="abstractsales" localSheetId="1">#REF!</definedName>
    <definedName name="abstractsales" localSheetId="2">#REF!</definedName>
    <definedName name="abstractsales" localSheetId="8">#REF!</definedName>
    <definedName name="abstractsales" localSheetId="9">#REF!</definedName>
    <definedName name="abstractsales" localSheetId="0">#REF!</definedName>
    <definedName name="abstractsales" localSheetId="10">#REF!</definedName>
    <definedName name="abstractsales" localSheetId="4">#REF!</definedName>
    <definedName name="abstractsales" localSheetId="5">#REF!</definedName>
    <definedName name="abstractsales" localSheetId="6">#REF!</definedName>
    <definedName name="adb" localSheetId="11" hidden="1">{"pl_t&amp;d",#N/A,FALSE,"p&amp;l_t&amp;D_01_02 (2)"}</definedName>
    <definedName name="adb" localSheetId="7" hidden="1">{"pl_t&amp;d",#N/A,FALSE,"p&amp;l_t&amp;D_01_02 (2)"}</definedName>
    <definedName name="adb" localSheetId="3" hidden="1">{"pl_t&amp;d",#N/A,FALSE,"p&amp;l_t&amp;D_01_02 (2)"}</definedName>
    <definedName name="adb" localSheetId="1" hidden="1">{"pl_t&amp;d",#N/A,FALSE,"p&amp;l_t&amp;D_01_02 (2)"}</definedName>
    <definedName name="adb" localSheetId="2" hidden="1">{"pl_t&amp;d",#N/A,FALSE,"p&amp;l_t&amp;D_01_02 (2)"}</definedName>
    <definedName name="adb" localSheetId="8" hidden="1">{"pl_t&amp;d",#N/A,FALSE,"p&amp;l_t&amp;D_01_02 (2)"}</definedName>
    <definedName name="adb" localSheetId="9" hidden="1">{"pl_t&amp;d",#N/A,FALSE,"p&amp;l_t&amp;D_01_02 (2)"}</definedName>
    <definedName name="adb" localSheetId="0" hidden="1">{"pl_t&amp;d",#N/A,FALSE,"p&amp;l_t&amp;D_01_02 (2)"}</definedName>
    <definedName name="adb" localSheetId="10" hidden="1">{"pl_t&amp;d",#N/A,FALSE,"p&amp;l_t&amp;D_01_02 (2)"}</definedName>
    <definedName name="adb" localSheetId="4" hidden="1">{"pl_t&amp;d",#N/A,FALSE,"p&amp;l_t&amp;D_01_02 (2)"}</definedName>
    <definedName name="adb" localSheetId="5" hidden="1">{"pl_t&amp;d",#N/A,FALSE,"p&amp;l_t&amp;D_01_02 (2)"}</definedName>
    <definedName name="adb" localSheetId="6" hidden="1">{"pl_t&amp;d",#N/A,FALSE,"p&amp;l_t&amp;D_01_02 (2)"}</definedName>
    <definedName name="ADB_DTR_MASTER_LIST_Old" localSheetId="11">#REF!</definedName>
    <definedName name="ADB_DTR_MASTER_LIST_Old" localSheetId="7">#REF!</definedName>
    <definedName name="ADB_DTR_MASTER_LIST_Old" localSheetId="3">#REF!</definedName>
    <definedName name="ADB_DTR_MASTER_LIST_Old" localSheetId="1">#REF!</definedName>
    <definedName name="ADB_DTR_MASTER_LIST_Old" localSheetId="2">#REF!</definedName>
    <definedName name="ADB_DTR_MASTER_LIST_Old" localSheetId="8">#REF!</definedName>
    <definedName name="ADB_DTR_MASTER_LIST_Old" localSheetId="9">#REF!</definedName>
    <definedName name="ADB_DTR_MASTER_LIST_Old" localSheetId="0">#REF!</definedName>
    <definedName name="ADB_DTR_MASTER_LIST_Old" localSheetId="10">#REF!</definedName>
    <definedName name="ADB_DTR_MASTER_LIST_Old" localSheetId="4">#REF!</definedName>
    <definedName name="ADB_DTR_MASTER_LIST_Old" localSheetId="5">#REF!</definedName>
    <definedName name="ADB_DTR_MASTER_LIST_Old" localSheetId="6">#REF!</definedName>
    <definedName name="adherance" localSheetId="11" hidden="1">{"pl_t&amp;d",#N/A,FALSE,"p&amp;l_t&amp;D_01_02 (2)"}</definedName>
    <definedName name="adherance" localSheetId="7" hidden="1">{"pl_t&amp;d",#N/A,FALSE,"p&amp;l_t&amp;D_01_02 (2)"}</definedName>
    <definedName name="adherance" localSheetId="3" hidden="1">{"pl_t&amp;d",#N/A,FALSE,"p&amp;l_t&amp;D_01_02 (2)"}</definedName>
    <definedName name="adherance" localSheetId="1" hidden="1">{"pl_t&amp;d",#N/A,FALSE,"p&amp;l_t&amp;D_01_02 (2)"}</definedName>
    <definedName name="adherance" localSheetId="2" hidden="1">{"pl_t&amp;d",#N/A,FALSE,"p&amp;l_t&amp;D_01_02 (2)"}</definedName>
    <definedName name="adherance" localSheetId="8" hidden="1">{"pl_t&amp;d",#N/A,FALSE,"p&amp;l_t&amp;D_01_02 (2)"}</definedName>
    <definedName name="adherance" localSheetId="9" hidden="1">{"pl_t&amp;d",#N/A,FALSE,"p&amp;l_t&amp;D_01_02 (2)"}</definedName>
    <definedName name="adherance" localSheetId="0" hidden="1">{"pl_t&amp;d",#N/A,FALSE,"p&amp;l_t&amp;D_01_02 (2)"}</definedName>
    <definedName name="adherance" localSheetId="10" hidden="1">{"pl_t&amp;d",#N/A,FALSE,"p&amp;l_t&amp;D_01_02 (2)"}</definedName>
    <definedName name="adherance" localSheetId="4" hidden="1">{"pl_t&amp;d",#N/A,FALSE,"p&amp;l_t&amp;D_01_02 (2)"}</definedName>
    <definedName name="adherance" localSheetId="5" hidden="1">{"pl_t&amp;d",#N/A,FALSE,"p&amp;l_t&amp;D_01_02 (2)"}</definedName>
    <definedName name="adherance" localSheetId="6" hidden="1">{"pl_t&amp;d",#N/A,FALSE,"p&amp;l_t&amp;D_01_02 (2)"}</definedName>
    <definedName name="AFD" localSheetId="11" hidden="1">{"pl_t&amp;d",#N/A,FALSE,"p&amp;l_t&amp;D_01_02 (2)"}</definedName>
    <definedName name="AFD" localSheetId="7" hidden="1">{"pl_t&amp;d",#N/A,FALSE,"p&amp;l_t&amp;D_01_02 (2)"}</definedName>
    <definedName name="AFD" localSheetId="3" hidden="1">{"pl_t&amp;d",#N/A,FALSE,"p&amp;l_t&amp;D_01_02 (2)"}</definedName>
    <definedName name="AFD" localSheetId="1" hidden="1">{"pl_t&amp;d",#N/A,FALSE,"p&amp;l_t&amp;D_01_02 (2)"}</definedName>
    <definedName name="AFD" localSheetId="2" hidden="1">{"pl_t&amp;d",#N/A,FALSE,"p&amp;l_t&amp;D_01_02 (2)"}</definedName>
    <definedName name="AFD" localSheetId="8" hidden="1">{"pl_t&amp;d",#N/A,FALSE,"p&amp;l_t&amp;D_01_02 (2)"}</definedName>
    <definedName name="AFD" localSheetId="9" hidden="1">{"pl_t&amp;d",#N/A,FALSE,"p&amp;l_t&amp;D_01_02 (2)"}</definedName>
    <definedName name="AFD" localSheetId="0" hidden="1">{"pl_t&amp;d",#N/A,FALSE,"p&amp;l_t&amp;D_01_02 (2)"}</definedName>
    <definedName name="AFD" localSheetId="10" hidden="1">{"pl_t&amp;d",#N/A,FALSE,"p&amp;l_t&amp;D_01_02 (2)"}</definedName>
    <definedName name="AFD" localSheetId="4" hidden="1">{"pl_t&amp;d",#N/A,FALSE,"p&amp;l_t&amp;D_01_02 (2)"}</definedName>
    <definedName name="AFD" localSheetId="5" hidden="1">{"pl_t&amp;d",#N/A,FALSE,"p&amp;l_t&amp;D_01_02 (2)"}</definedName>
    <definedName name="AFD" localSheetId="6" hidden="1">{"pl_t&amp;d",#N/A,FALSE,"p&amp;l_t&amp;D_01_02 (2)"}</definedName>
    <definedName name="aff" localSheetId="11" hidden="1">{"pl_t&amp;d",#N/A,FALSE,"p&amp;l_t&amp;D_01_02 (2)"}</definedName>
    <definedName name="aff" localSheetId="7" hidden="1">{"pl_t&amp;d",#N/A,FALSE,"p&amp;l_t&amp;D_01_02 (2)"}</definedName>
    <definedName name="aff" localSheetId="3" hidden="1">{"pl_t&amp;d",#N/A,FALSE,"p&amp;l_t&amp;D_01_02 (2)"}</definedName>
    <definedName name="aff" localSheetId="1" hidden="1">{"pl_t&amp;d",#N/A,FALSE,"p&amp;l_t&amp;D_01_02 (2)"}</definedName>
    <definedName name="aff" localSheetId="2" hidden="1">{"pl_t&amp;d",#N/A,FALSE,"p&amp;l_t&amp;D_01_02 (2)"}</definedName>
    <definedName name="aff" localSheetId="8" hidden="1">{"pl_t&amp;d",#N/A,FALSE,"p&amp;l_t&amp;D_01_02 (2)"}</definedName>
    <definedName name="aff" localSheetId="9" hidden="1">{"pl_t&amp;d",#N/A,FALSE,"p&amp;l_t&amp;D_01_02 (2)"}</definedName>
    <definedName name="aff" localSheetId="0" hidden="1">{"pl_t&amp;d",#N/A,FALSE,"p&amp;l_t&amp;D_01_02 (2)"}</definedName>
    <definedName name="aff" localSheetId="10" hidden="1">{"pl_t&amp;d",#N/A,FALSE,"p&amp;l_t&amp;D_01_02 (2)"}</definedName>
    <definedName name="aff" localSheetId="4" hidden="1">{"pl_t&amp;d",#N/A,FALSE,"p&amp;l_t&amp;D_01_02 (2)"}</definedName>
    <definedName name="aff" localSheetId="5" hidden="1">{"pl_t&amp;d",#N/A,FALSE,"p&amp;l_t&amp;D_01_02 (2)"}</definedName>
    <definedName name="aff" localSheetId="6" hidden="1">{"pl_t&amp;d",#N/A,FALSE,"p&amp;l_t&amp;D_01_02 (2)"}</definedName>
    <definedName name="agl" localSheetId="11" hidden="1">{"pl_t&amp;d",#N/A,FALSE,"p&amp;l_t&amp;D_01_02 (2)"}</definedName>
    <definedName name="agl" localSheetId="7" hidden="1">{"pl_t&amp;d",#N/A,FALSE,"p&amp;l_t&amp;D_01_02 (2)"}</definedName>
    <definedName name="agl" localSheetId="3" hidden="1">{"pl_t&amp;d",#N/A,FALSE,"p&amp;l_t&amp;D_01_02 (2)"}</definedName>
    <definedName name="agl" localSheetId="1" hidden="1">{"pl_t&amp;d",#N/A,FALSE,"p&amp;l_t&amp;D_01_02 (2)"}</definedName>
    <definedName name="agl" localSheetId="2" hidden="1">{"pl_t&amp;d",#N/A,FALSE,"p&amp;l_t&amp;D_01_02 (2)"}</definedName>
    <definedName name="agl" localSheetId="8" hidden="1">{"pl_t&amp;d",#N/A,FALSE,"p&amp;l_t&amp;D_01_02 (2)"}</definedName>
    <definedName name="agl" localSheetId="9" hidden="1">{"pl_t&amp;d",#N/A,FALSE,"p&amp;l_t&amp;D_01_02 (2)"}</definedName>
    <definedName name="agl" localSheetId="0" hidden="1">{"pl_t&amp;d",#N/A,FALSE,"p&amp;l_t&amp;D_01_02 (2)"}</definedName>
    <definedName name="agl" localSheetId="10" hidden="1">{"pl_t&amp;d",#N/A,FALSE,"p&amp;l_t&amp;D_01_02 (2)"}</definedName>
    <definedName name="agl" localSheetId="4" hidden="1">{"pl_t&amp;d",#N/A,FALSE,"p&amp;l_t&amp;D_01_02 (2)"}</definedName>
    <definedName name="agl" localSheetId="5" hidden="1">{"pl_t&amp;d",#N/A,FALSE,"p&amp;l_t&amp;D_01_02 (2)"}</definedName>
    <definedName name="agl" localSheetId="6" hidden="1">{"pl_t&amp;d",#N/A,FALSE,"p&amp;l_t&amp;D_01_02 (2)"}</definedName>
    <definedName name="alfhkjgr" localSheetId="11" hidden="1">{"pl_t&amp;d",#N/A,FALSE,"p&amp;l_t&amp;D_01_02 (2)"}</definedName>
    <definedName name="alfhkjgr" localSheetId="7" hidden="1">{"pl_t&amp;d",#N/A,FALSE,"p&amp;l_t&amp;D_01_02 (2)"}</definedName>
    <definedName name="alfhkjgr" localSheetId="3" hidden="1">{"pl_t&amp;d",#N/A,FALSE,"p&amp;l_t&amp;D_01_02 (2)"}</definedName>
    <definedName name="alfhkjgr" localSheetId="1" hidden="1">{"pl_t&amp;d",#N/A,FALSE,"p&amp;l_t&amp;D_01_02 (2)"}</definedName>
    <definedName name="alfhkjgr" localSheetId="2" hidden="1">{"pl_t&amp;d",#N/A,FALSE,"p&amp;l_t&amp;D_01_02 (2)"}</definedName>
    <definedName name="alfhkjgr" localSheetId="8" hidden="1">{"pl_t&amp;d",#N/A,FALSE,"p&amp;l_t&amp;D_01_02 (2)"}</definedName>
    <definedName name="alfhkjgr" localSheetId="9" hidden="1">{"pl_t&amp;d",#N/A,FALSE,"p&amp;l_t&amp;D_01_02 (2)"}</definedName>
    <definedName name="alfhkjgr" localSheetId="0" hidden="1">{"pl_t&amp;d",#N/A,FALSE,"p&amp;l_t&amp;D_01_02 (2)"}</definedName>
    <definedName name="alfhkjgr" localSheetId="10" hidden="1">{"pl_t&amp;d",#N/A,FALSE,"p&amp;l_t&amp;D_01_02 (2)"}</definedName>
    <definedName name="alfhkjgr" localSheetId="4" hidden="1">{"pl_t&amp;d",#N/A,FALSE,"p&amp;l_t&amp;D_01_02 (2)"}</definedName>
    <definedName name="alfhkjgr" localSheetId="5" hidden="1">{"pl_t&amp;d",#N/A,FALSE,"p&amp;l_t&amp;D_01_02 (2)"}</definedName>
    <definedName name="alfhkjgr" localSheetId="6" hidden="1">{"pl_t&amp;d",#N/A,FALSE,"p&amp;l_t&amp;D_01_02 (2)"}</definedName>
    <definedName name="ALL_EXP" localSheetId="11">#REF!</definedName>
    <definedName name="ALL_EXP" localSheetId="7">#REF!</definedName>
    <definedName name="ALL_EXP" localSheetId="3">#REF!</definedName>
    <definedName name="ALL_EXP" localSheetId="1">#REF!</definedName>
    <definedName name="ALL_EXP" localSheetId="2">#REF!</definedName>
    <definedName name="ALL_EXP" localSheetId="8">#REF!</definedName>
    <definedName name="ALL_EXP" localSheetId="9">#REF!</definedName>
    <definedName name="ALL_EXP" localSheetId="0">#REF!</definedName>
    <definedName name="ALL_EXP" localSheetId="10">#REF!</definedName>
    <definedName name="ALL_EXP" localSheetId="4">#REF!</definedName>
    <definedName name="ALL_EXP" localSheetId="5">#REF!</definedName>
    <definedName name="ALL_EXP" localSheetId="6">#REF!</definedName>
    <definedName name="amar" localSheetId="11" hidden="1">{"pl_t&amp;d",#N/A,FALSE,"p&amp;l_t&amp;D_01_02 (2)"}</definedName>
    <definedName name="amar" localSheetId="7" hidden="1">{"pl_t&amp;d",#N/A,FALSE,"p&amp;l_t&amp;D_01_02 (2)"}</definedName>
    <definedName name="amar" localSheetId="3" hidden="1">{"pl_t&amp;d",#N/A,FALSE,"p&amp;l_t&amp;D_01_02 (2)"}</definedName>
    <definedName name="amar" localSheetId="1" hidden="1">{"pl_t&amp;d",#N/A,FALSE,"p&amp;l_t&amp;D_01_02 (2)"}</definedName>
    <definedName name="amar" localSheetId="2" hidden="1">{"pl_t&amp;d",#N/A,FALSE,"p&amp;l_t&amp;D_01_02 (2)"}</definedName>
    <definedName name="amar" localSheetId="8" hidden="1">{"pl_t&amp;d",#N/A,FALSE,"p&amp;l_t&amp;D_01_02 (2)"}</definedName>
    <definedName name="amar" localSheetId="9" hidden="1">{"pl_t&amp;d",#N/A,FALSE,"p&amp;l_t&amp;D_01_02 (2)"}</definedName>
    <definedName name="amar" localSheetId="0" hidden="1">{"pl_t&amp;d",#N/A,FALSE,"p&amp;l_t&amp;D_01_02 (2)"}</definedName>
    <definedName name="amar" localSheetId="10" hidden="1">{"pl_t&amp;d",#N/A,FALSE,"p&amp;l_t&amp;D_01_02 (2)"}</definedName>
    <definedName name="amar" localSheetId="4" hidden="1">{"pl_t&amp;d",#N/A,FALSE,"p&amp;l_t&amp;D_01_02 (2)"}</definedName>
    <definedName name="amar" localSheetId="5" hidden="1">{"pl_t&amp;d",#N/A,FALSE,"p&amp;l_t&amp;D_01_02 (2)"}</definedName>
    <definedName name="amar" localSheetId="6" hidden="1">{"pl_t&amp;d",#N/A,FALSE,"p&amp;l_t&amp;D_01_02 (2)"}</definedName>
    <definedName name="AMARNATH" localSheetId="11" hidden="1">{"pl_t&amp;d",#N/A,FALSE,"p&amp;l_t&amp;D_01_02 (2)"}</definedName>
    <definedName name="AMARNATH" localSheetId="7" hidden="1">{"pl_t&amp;d",#N/A,FALSE,"p&amp;l_t&amp;D_01_02 (2)"}</definedName>
    <definedName name="AMARNATH" localSheetId="3" hidden="1">{"pl_t&amp;d",#N/A,FALSE,"p&amp;l_t&amp;D_01_02 (2)"}</definedName>
    <definedName name="AMARNATH" localSheetId="1" hidden="1">{"pl_t&amp;d",#N/A,FALSE,"p&amp;l_t&amp;D_01_02 (2)"}</definedName>
    <definedName name="AMARNATH" localSheetId="2" hidden="1">{"pl_t&amp;d",#N/A,FALSE,"p&amp;l_t&amp;D_01_02 (2)"}</definedName>
    <definedName name="AMARNATH" localSheetId="8" hidden="1">{"pl_t&amp;d",#N/A,FALSE,"p&amp;l_t&amp;D_01_02 (2)"}</definedName>
    <definedName name="AMARNATH" localSheetId="9" hidden="1">{"pl_t&amp;d",#N/A,FALSE,"p&amp;l_t&amp;D_01_02 (2)"}</definedName>
    <definedName name="AMARNATH" localSheetId="0" hidden="1">{"pl_t&amp;d",#N/A,FALSE,"p&amp;l_t&amp;D_01_02 (2)"}</definedName>
    <definedName name="AMARNATH" localSheetId="10" hidden="1">{"pl_t&amp;d",#N/A,FALSE,"p&amp;l_t&amp;D_01_02 (2)"}</definedName>
    <definedName name="AMARNATH" localSheetId="4" hidden="1">{"pl_t&amp;d",#N/A,FALSE,"p&amp;l_t&amp;D_01_02 (2)"}</definedName>
    <definedName name="AMARNATH" localSheetId="5" hidden="1">{"pl_t&amp;d",#N/A,FALSE,"p&amp;l_t&amp;D_01_02 (2)"}</definedName>
    <definedName name="AMARNATH" localSheetId="6" hidden="1">{"pl_t&amp;d",#N/A,FALSE,"p&amp;l_t&amp;D_01_02 (2)"}</definedName>
    <definedName name="an" localSheetId="11" hidden="1">{"pl_t&amp;d",#N/A,FALSE,"p&amp;l_t&amp;D_01_02 (2)"}</definedName>
    <definedName name="an" localSheetId="7" hidden="1">{"pl_t&amp;d",#N/A,FALSE,"p&amp;l_t&amp;D_01_02 (2)"}</definedName>
    <definedName name="an" localSheetId="3" hidden="1">{"pl_t&amp;d",#N/A,FALSE,"p&amp;l_t&amp;D_01_02 (2)"}</definedName>
    <definedName name="an" localSheetId="1" hidden="1">{"pl_t&amp;d",#N/A,FALSE,"p&amp;l_t&amp;D_01_02 (2)"}</definedName>
    <definedName name="an" localSheetId="2" hidden="1">{"pl_t&amp;d",#N/A,FALSE,"p&amp;l_t&amp;D_01_02 (2)"}</definedName>
    <definedName name="an" localSheetId="8" hidden="1">{"pl_t&amp;d",#N/A,FALSE,"p&amp;l_t&amp;D_01_02 (2)"}</definedName>
    <definedName name="an" localSheetId="9" hidden="1">{"pl_t&amp;d",#N/A,FALSE,"p&amp;l_t&amp;D_01_02 (2)"}</definedName>
    <definedName name="an" localSheetId="0" hidden="1">{"pl_t&amp;d",#N/A,FALSE,"p&amp;l_t&amp;D_01_02 (2)"}</definedName>
    <definedName name="an" localSheetId="10" hidden="1">{"pl_t&amp;d",#N/A,FALSE,"p&amp;l_t&amp;D_01_02 (2)"}</definedName>
    <definedName name="an" localSheetId="4" hidden="1">{"pl_t&amp;d",#N/A,FALSE,"p&amp;l_t&amp;D_01_02 (2)"}</definedName>
    <definedName name="an" localSheetId="5" hidden="1">{"pl_t&amp;d",#N/A,FALSE,"p&amp;l_t&amp;D_01_02 (2)"}</definedName>
    <definedName name="an" localSheetId="6" hidden="1">{"pl_t&amp;d",#N/A,FALSE,"p&amp;l_t&amp;D_01_02 (2)"}</definedName>
    <definedName name="Annexure" localSheetId="11" hidden="1">{"pl_t&amp;d",#N/A,FALSE,"p&amp;l_t&amp;D_01_02 (2)"}</definedName>
    <definedName name="Annexure" localSheetId="7" hidden="1">{"pl_t&amp;d",#N/A,FALSE,"p&amp;l_t&amp;D_01_02 (2)"}</definedName>
    <definedName name="Annexure" localSheetId="3" hidden="1">{"pl_t&amp;d",#N/A,FALSE,"p&amp;l_t&amp;D_01_02 (2)"}</definedName>
    <definedName name="Annexure" localSheetId="1" hidden="1">{"pl_t&amp;d",#N/A,FALSE,"p&amp;l_t&amp;D_01_02 (2)"}</definedName>
    <definedName name="Annexure" localSheetId="2" hidden="1">{"pl_t&amp;d",#N/A,FALSE,"p&amp;l_t&amp;D_01_02 (2)"}</definedName>
    <definedName name="Annexure" localSheetId="8" hidden="1">{"pl_t&amp;d",#N/A,FALSE,"p&amp;l_t&amp;D_01_02 (2)"}</definedName>
    <definedName name="Annexure" localSheetId="9" hidden="1">{"pl_t&amp;d",#N/A,FALSE,"p&amp;l_t&amp;D_01_02 (2)"}</definedName>
    <definedName name="Annexure" localSheetId="0" hidden="1">{"pl_t&amp;d",#N/A,FALSE,"p&amp;l_t&amp;D_01_02 (2)"}</definedName>
    <definedName name="Annexure" localSheetId="10" hidden="1">{"pl_t&amp;d",#N/A,FALSE,"p&amp;l_t&amp;D_01_02 (2)"}</definedName>
    <definedName name="Annexure" localSheetId="4" hidden="1">{"pl_t&amp;d",#N/A,FALSE,"p&amp;l_t&amp;D_01_02 (2)"}</definedName>
    <definedName name="Annexure" localSheetId="5" hidden="1">{"pl_t&amp;d",#N/A,FALSE,"p&amp;l_t&amp;D_01_02 (2)"}</definedName>
    <definedName name="Annexure" localSheetId="6" hidden="1">{"pl_t&amp;d",#N/A,FALSE,"p&amp;l_t&amp;D_01_02 (2)"}</definedName>
    <definedName name="asfadf" localSheetId="11" hidden="1">{"pl_t&amp;d",#N/A,FALSE,"p&amp;l_t&amp;D_01_02 (2)"}</definedName>
    <definedName name="asfadf" localSheetId="7" hidden="1">{"pl_t&amp;d",#N/A,FALSE,"p&amp;l_t&amp;D_01_02 (2)"}</definedName>
    <definedName name="asfadf" localSheetId="3" hidden="1">{"pl_t&amp;d",#N/A,FALSE,"p&amp;l_t&amp;D_01_02 (2)"}</definedName>
    <definedName name="asfadf" localSheetId="1" hidden="1">{"pl_t&amp;d",#N/A,FALSE,"p&amp;l_t&amp;D_01_02 (2)"}</definedName>
    <definedName name="asfadf" localSheetId="2" hidden="1">{"pl_t&amp;d",#N/A,FALSE,"p&amp;l_t&amp;D_01_02 (2)"}</definedName>
    <definedName name="asfadf" localSheetId="8" hidden="1">{"pl_t&amp;d",#N/A,FALSE,"p&amp;l_t&amp;D_01_02 (2)"}</definedName>
    <definedName name="asfadf" localSheetId="9" hidden="1">{"pl_t&amp;d",#N/A,FALSE,"p&amp;l_t&amp;D_01_02 (2)"}</definedName>
    <definedName name="asfadf" localSheetId="0" hidden="1">{"pl_t&amp;d",#N/A,FALSE,"p&amp;l_t&amp;D_01_02 (2)"}</definedName>
    <definedName name="asfadf" localSheetId="10" hidden="1">{"pl_t&amp;d",#N/A,FALSE,"p&amp;l_t&amp;D_01_02 (2)"}</definedName>
    <definedName name="asfadf" localSheetId="4" hidden="1">{"pl_t&amp;d",#N/A,FALSE,"p&amp;l_t&amp;D_01_02 (2)"}</definedName>
    <definedName name="asfadf" localSheetId="5" hidden="1">{"pl_t&amp;d",#N/A,FALSE,"p&amp;l_t&amp;D_01_02 (2)"}</definedName>
    <definedName name="asfadf" localSheetId="6" hidden="1">{"pl_t&amp;d",#N/A,FALSE,"p&amp;l_t&amp;D_01_02 (2)"}</definedName>
    <definedName name="aug" localSheetId="11" hidden="1">{"pl_t&amp;d",#N/A,FALSE,"p&amp;l_t&amp;D_01_02 (2)"}</definedName>
    <definedName name="aug" localSheetId="7" hidden="1">{"pl_t&amp;d",#N/A,FALSE,"p&amp;l_t&amp;D_01_02 (2)"}</definedName>
    <definedName name="aug" localSheetId="3" hidden="1">{"pl_t&amp;d",#N/A,FALSE,"p&amp;l_t&amp;D_01_02 (2)"}</definedName>
    <definedName name="aug" localSheetId="1" hidden="1">{"pl_t&amp;d",#N/A,FALSE,"p&amp;l_t&amp;D_01_02 (2)"}</definedName>
    <definedName name="aug" localSheetId="2" hidden="1">{"pl_t&amp;d",#N/A,FALSE,"p&amp;l_t&amp;D_01_02 (2)"}</definedName>
    <definedName name="aug" localSheetId="8" hidden="1">{"pl_t&amp;d",#N/A,FALSE,"p&amp;l_t&amp;D_01_02 (2)"}</definedName>
    <definedName name="aug" localSheetId="9" hidden="1">{"pl_t&amp;d",#N/A,FALSE,"p&amp;l_t&amp;D_01_02 (2)"}</definedName>
    <definedName name="aug" localSheetId="0" hidden="1">{"pl_t&amp;d",#N/A,FALSE,"p&amp;l_t&amp;D_01_02 (2)"}</definedName>
    <definedName name="aug" localSheetId="10" hidden="1">{"pl_t&amp;d",#N/A,FALSE,"p&amp;l_t&amp;D_01_02 (2)"}</definedName>
    <definedName name="aug" localSheetId="4" hidden="1">{"pl_t&amp;d",#N/A,FALSE,"p&amp;l_t&amp;D_01_02 (2)"}</definedName>
    <definedName name="aug" localSheetId="5" hidden="1">{"pl_t&amp;d",#N/A,FALSE,"p&amp;l_t&amp;D_01_02 (2)"}</definedName>
    <definedName name="aug" localSheetId="6" hidden="1">{"pl_t&amp;d",#N/A,FALSE,"p&amp;l_t&amp;D_01_02 (2)"}</definedName>
    <definedName name="b" localSheetId="11" hidden="1">{"pl_t&amp;d",#N/A,FALSE,"p&amp;l_t&amp;D_01_02 (2)"}</definedName>
    <definedName name="b" localSheetId="7" hidden="1">{"pl_t&amp;d",#N/A,FALSE,"p&amp;l_t&amp;D_01_02 (2)"}</definedName>
    <definedName name="b" localSheetId="3" hidden="1">{"pl_t&amp;d",#N/A,FALSE,"p&amp;l_t&amp;D_01_02 (2)"}</definedName>
    <definedName name="b" localSheetId="1" hidden="1">{"pl_t&amp;d",#N/A,FALSE,"p&amp;l_t&amp;D_01_02 (2)"}</definedName>
    <definedName name="b" localSheetId="2" hidden="1">{"pl_t&amp;d",#N/A,FALSE,"p&amp;l_t&amp;D_01_02 (2)"}</definedName>
    <definedName name="b" localSheetId="8" hidden="1">{"pl_t&amp;d",#N/A,FALSE,"p&amp;l_t&amp;D_01_02 (2)"}</definedName>
    <definedName name="b" localSheetId="9" hidden="1">{"pl_t&amp;d",#N/A,FALSE,"p&amp;l_t&amp;D_01_02 (2)"}</definedName>
    <definedName name="b" localSheetId="0" hidden="1">{"pl_t&amp;d",#N/A,FALSE,"p&amp;l_t&amp;D_01_02 (2)"}</definedName>
    <definedName name="b" localSheetId="10" hidden="1">{"pl_t&amp;d",#N/A,FALSE,"p&amp;l_t&amp;D_01_02 (2)"}</definedName>
    <definedName name="b" localSheetId="4" hidden="1">{"pl_t&amp;d",#N/A,FALSE,"p&amp;l_t&amp;D_01_02 (2)"}</definedName>
    <definedName name="b" localSheetId="5" hidden="1">{"pl_t&amp;d",#N/A,FALSE,"p&amp;l_t&amp;D_01_02 (2)"}</definedName>
    <definedName name="b" localSheetId="6" hidden="1">{"pl_t&amp;d",#N/A,FALSE,"p&amp;l_t&amp;D_01_02 (2)"}</definedName>
    <definedName name="B0" localSheetId="11">#REF!</definedName>
    <definedName name="B0" localSheetId="7">#REF!</definedName>
    <definedName name="B0" localSheetId="3">#REF!</definedName>
    <definedName name="B0" localSheetId="1">#REF!</definedName>
    <definedName name="B0" localSheetId="2">#REF!</definedName>
    <definedName name="B0" localSheetId="8">#REF!</definedName>
    <definedName name="B0" localSheetId="9">#REF!</definedName>
    <definedName name="B0" localSheetId="0">#REF!</definedName>
    <definedName name="B0" localSheetId="10">#REF!</definedName>
    <definedName name="B0" localSheetId="4">#REF!</definedName>
    <definedName name="B0" localSheetId="5">#REF!</definedName>
    <definedName name="B0" localSheetId="6">#REF!</definedName>
    <definedName name="boss" localSheetId="11" hidden="1">{"pl_t&amp;d",#N/A,FALSE,"p&amp;l_t&amp;D_01_02 (2)"}</definedName>
    <definedName name="boss" localSheetId="7" hidden="1">{"pl_t&amp;d",#N/A,FALSE,"p&amp;l_t&amp;D_01_02 (2)"}</definedName>
    <definedName name="boss" localSheetId="3" hidden="1">{"pl_t&amp;d",#N/A,FALSE,"p&amp;l_t&amp;D_01_02 (2)"}</definedName>
    <definedName name="boss" localSheetId="1" hidden="1">{"pl_t&amp;d",#N/A,FALSE,"p&amp;l_t&amp;D_01_02 (2)"}</definedName>
    <definedName name="boss" localSheetId="2" hidden="1">{"pl_t&amp;d",#N/A,FALSE,"p&amp;l_t&amp;D_01_02 (2)"}</definedName>
    <definedName name="boss" localSheetId="8" hidden="1">{"pl_t&amp;d",#N/A,FALSE,"p&amp;l_t&amp;D_01_02 (2)"}</definedName>
    <definedName name="boss" localSheetId="9" hidden="1">{"pl_t&amp;d",#N/A,FALSE,"p&amp;l_t&amp;D_01_02 (2)"}</definedName>
    <definedName name="boss" localSheetId="0" hidden="1">{"pl_t&amp;d",#N/A,FALSE,"p&amp;l_t&amp;D_01_02 (2)"}</definedName>
    <definedName name="boss" localSheetId="10" hidden="1">{"pl_t&amp;d",#N/A,FALSE,"p&amp;l_t&amp;D_01_02 (2)"}</definedName>
    <definedName name="boss" localSheetId="4" hidden="1">{"pl_t&amp;d",#N/A,FALSE,"p&amp;l_t&amp;D_01_02 (2)"}</definedName>
    <definedName name="boss" localSheetId="5" hidden="1">{"pl_t&amp;d",#N/A,FALSE,"p&amp;l_t&amp;D_01_02 (2)"}</definedName>
    <definedName name="boss" localSheetId="6" hidden="1">{"pl_t&amp;d",#N/A,FALSE,"p&amp;l_t&amp;D_01_02 (2)"}</definedName>
    <definedName name="Business_Unit" localSheetId="11">[2]RevenueInput!#REF!</definedName>
    <definedName name="Business_Unit" localSheetId="7">[2]RevenueInput!#REF!</definedName>
    <definedName name="Business_Unit" localSheetId="3">[2]RevenueInput!#REF!</definedName>
    <definedName name="Business_Unit" localSheetId="1">[2]RevenueInput!#REF!</definedName>
    <definedName name="Business_Unit" localSheetId="2">[2]RevenueInput!#REF!</definedName>
    <definedName name="Business_Unit" localSheetId="8">[2]RevenueInput!#REF!</definedName>
    <definedName name="Business_Unit" localSheetId="9">[2]RevenueInput!#REF!</definedName>
    <definedName name="Business_Unit" localSheetId="0">[2]RevenueInput!#REF!</definedName>
    <definedName name="Business_Unit" localSheetId="10">[2]RevenueInput!#REF!</definedName>
    <definedName name="Business_Unit" localSheetId="4">[2]RevenueInput!#REF!</definedName>
    <definedName name="Business_Unit" localSheetId="5">[2]RevenueInput!#REF!</definedName>
    <definedName name="Business_Unit" localSheetId="6">[2]RevenueInput!#REF!</definedName>
    <definedName name="CASE" localSheetId="11" hidden="1">{"pl_t&amp;d",#N/A,FALSE,"p&amp;l_t&amp;D_01_02 (2)"}</definedName>
    <definedName name="CASE" localSheetId="7" hidden="1">{"pl_t&amp;d",#N/A,FALSE,"p&amp;l_t&amp;D_01_02 (2)"}</definedName>
    <definedName name="CASE" localSheetId="3" hidden="1">{"pl_t&amp;d",#N/A,FALSE,"p&amp;l_t&amp;D_01_02 (2)"}</definedName>
    <definedName name="CASE" localSheetId="1" hidden="1">{"pl_t&amp;d",#N/A,FALSE,"p&amp;l_t&amp;D_01_02 (2)"}</definedName>
    <definedName name="CASE" localSheetId="2" hidden="1">{"pl_t&amp;d",#N/A,FALSE,"p&amp;l_t&amp;D_01_02 (2)"}</definedName>
    <definedName name="CASE" localSheetId="8" hidden="1">{"pl_t&amp;d",#N/A,FALSE,"p&amp;l_t&amp;D_01_02 (2)"}</definedName>
    <definedName name="CASE" localSheetId="9" hidden="1">{"pl_t&amp;d",#N/A,FALSE,"p&amp;l_t&amp;D_01_02 (2)"}</definedName>
    <definedName name="CASE" localSheetId="0" hidden="1">{"pl_t&amp;d",#N/A,FALSE,"p&amp;l_t&amp;D_01_02 (2)"}</definedName>
    <definedName name="CASE" localSheetId="10" hidden="1">{"pl_t&amp;d",#N/A,FALSE,"p&amp;l_t&amp;D_01_02 (2)"}</definedName>
    <definedName name="CASE" localSheetId="4" hidden="1">{"pl_t&amp;d",#N/A,FALSE,"p&amp;l_t&amp;D_01_02 (2)"}</definedName>
    <definedName name="CASE" localSheetId="5" hidden="1">{"pl_t&amp;d",#N/A,FALSE,"p&amp;l_t&amp;D_01_02 (2)"}</definedName>
    <definedName name="CASE" localSheetId="6" hidden="1">{"pl_t&amp;d",#N/A,FALSE,"p&amp;l_t&amp;D_01_02 (2)"}</definedName>
    <definedName name="ccc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cc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cc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cc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cc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cc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cc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cc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cc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cc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cc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cc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ircle1" localSheetId="11" hidden="1">{"pl_t&amp;d",#N/A,FALSE,"p&amp;l_t&amp;D_01_02 (2)"}</definedName>
    <definedName name="Circle1" localSheetId="7" hidden="1">{"pl_t&amp;d",#N/A,FALSE,"p&amp;l_t&amp;D_01_02 (2)"}</definedName>
    <definedName name="Circle1" localSheetId="3" hidden="1">{"pl_t&amp;d",#N/A,FALSE,"p&amp;l_t&amp;D_01_02 (2)"}</definedName>
    <definedName name="Circle1" localSheetId="1" hidden="1">{"pl_t&amp;d",#N/A,FALSE,"p&amp;l_t&amp;D_01_02 (2)"}</definedName>
    <definedName name="Circle1" localSheetId="2" hidden="1">{"pl_t&amp;d",#N/A,FALSE,"p&amp;l_t&amp;D_01_02 (2)"}</definedName>
    <definedName name="Circle1" localSheetId="8" hidden="1">{"pl_t&amp;d",#N/A,FALSE,"p&amp;l_t&amp;D_01_02 (2)"}</definedName>
    <definedName name="Circle1" localSheetId="9" hidden="1">{"pl_t&amp;d",#N/A,FALSE,"p&amp;l_t&amp;D_01_02 (2)"}</definedName>
    <definedName name="Circle1" localSheetId="0" hidden="1">{"pl_t&amp;d",#N/A,FALSE,"p&amp;l_t&amp;D_01_02 (2)"}</definedName>
    <definedName name="Circle1" localSheetId="10" hidden="1">{"pl_t&amp;d",#N/A,FALSE,"p&amp;l_t&amp;D_01_02 (2)"}</definedName>
    <definedName name="Circle1" localSheetId="4" hidden="1">{"pl_t&amp;d",#N/A,FALSE,"p&amp;l_t&amp;D_01_02 (2)"}</definedName>
    <definedName name="Circle1" localSheetId="5" hidden="1">{"pl_t&amp;d",#N/A,FALSE,"p&amp;l_t&amp;D_01_02 (2)"}</definedName>
    <definedName name="Circle1" localSheetId="6" hidden="1">{"pl_t&amp;d",#N/A,FALSE,"p&amp;l_t&amp;D_01_02 (2)"}</definedName>
    <definedName name="col" localSheetId="11" hidden="1">{"pl_t&amp;d",#N/A,FALSE,"p&amp;l_t&amp;D_01_02 (2)"}</definedName>
    <definedName name="col" localSheetId="7" hidden="1">{"pl_t&amp;d",#N/A,FALSE,"p&amp;l_t&amp;D_01_02 (2)"}</definedName>
    <definedName name="col" localSheetId="3" hidden="1">{"pl_t&amp;d",#N/A,FALSE,"p&amp;l_t&amp;D_01_02 (2)"}</definedName>
    <definedName name="col" localSheetId="1" hidden="1">{"pl_t&amp;d",#N/A,FALSE,"p&amp;l_t&amp;D_01_02 (2)"}</definedName>
    <definedName name="col" localSheetId="2" hidden="1">{"pl_t&amp;d",#N/A,FALSE,"p&amp;l_t&amp;D_01_02 (2)"}</definedName>
    <definedName name="col" localSheetId="8" hidden="1">{"pl_t&amp;d",#N/A,FALSE,"p&amp;l_t&amp;D_01_02 (2)"}</definedName>
    <definedName name="col" localSheetId="9" hidden="1">{"pl_t&amp;d",#N/A,FALSE,"p&amp;l_t&amp;D_01_02 (2)"}</definedName>
    <definedName name="col" localSheetId="0" hidden="1">{"pl_t&amp;d",#N/A,FALSE,"p&amp;l_t&amp;D_01_02 (2)"}</definedName>
    <definedName name="col" localSheetId="10" hidden="1">{"pl_t&amp;d",#N/A,FALSE,"p&amp;l_t&amp;D_01_02 (2)"}</definedName>
    <definedName name="col" localSheetId="4" hidden="1">{"pl_t&amp;d",#N/A,FALSE,"p&amp;l_t&amp;D_01_02 (2)"}</definedName>
    <definedName name="col" localSheetId="5" hidden="1">{"pl_t&amp;d",#N/A,FALSE,"p&amp;l_t&amp;D_01_02 (2)"}</definedName>
    <definedName name="col" localSheetId="6" hidden="1">{"pl_t&amp;d",#N/A,FALSE,"p&amp;l_t&amp;D_01_02 (2)"}</definedName>
    <definedName name="com" localSheetId="11" hidden="1">{"pl_t&amp;d",#N/A,FALSE,"p&amp;l_t&amp;D_01_02 (2)"}</definedName>
    <definedName name="com" localSheetId="7" hidden="1">{"pl_t&amp;d",#N/A,FALSE,"p&amp;l_t&amp;D_01_02 (2)"}</definedName>
    <definedName name="com" localSheetId="3" hidden="1">{"pl_t&amp;d",#N/A,FALSE,"p&amp;l_t&amp;D_01_02 (2)"}</definedName>
    <definedName name="com" localSheetId="1" hidden="1">{"pl_t&amp;d",#N/A,FALSE,"p&amp;l_t&amp;D_01_02 (2)"}</definedName>
    <definedName name="com" localSheetId="2" hidden="1">{"pl_t&amp;d",#N/A,FALSE,"p&amp;l_t&amp;D_01_02 (2)"}</definedName>
    <definedName name="com" localSheetId="8" hidden="1">{"pl_t&amp;d",#N/A,FALSE,"p&amp;l_t&amp;D_01_02 (2)"}</definedName>
    <definedName name="com" localSheetId="9" hidden="1">{"pl_t&amp;d",#N/A,FALSE,"p&amp;l_t&amp;D_01_02 (2)"}</definedName>
    <definedName name="com" localSheetId="0" hidden="1">{"pl_t&amp;d",#N/A,FALSE,"p&amp;l_t&amp;D_01_02 (2)"}</definedName>
    <definedName name="com" localSheetId="10" hidden="1">{"pl_t&amp;d",#N/A,FALSE,"p&amp;l_t&amp;D_01_02 (2)"}</definedName>
    <definedName name="com" localSheetId="4" hidden="1">{"pl_t&amp;d",#N/A,FALSE,"p&amp;l_t&amp;D_01_02 (2)"}</definedName>
    <definedName name="com" localSheetId="5" hidden="1">{"pl_t&amp;d",#N/A,FALSE,"p&amp;l_t&amp;D_01_02 (2)"}</definedName>
    <definedName name="com" localSheetId="6" hidden="1">{"pl_t&amp;d",#N/A,FALSE,"p&amp;l_t&amp;D_01_02 (2)"}</definedName>
    <definedName name="comm" localSheetId="11">#REF!</definedName>
    <definedName name="comm" localSheetId="7">#REF!</definedName>
    <definedName name="comm" localSheetId="3">#REF!</definedName>
    <definedName name="comm" localSheetId="1">#REF!</definedName>
    <definedName name="comm" localSheetId="2">#REF!</definedName>
    <definedName name="comm" localSheetId="8">#REF!</definedName>
    <definedName name="comm" localSheetId="9">#REF!</definedName>
    <definedName name="comm" localSheetId="0">#REF!</definedName>
    <definedName name="comm" localSheetId="10">#REF!</definedName>
    <definedName name="comm" localSheetId="4">#REF!</definedName>
    <definedName name="comm" localSheetId="5">#REF!</definedName>
    <definedName name="comm" localSheetId="6">#REF!</definedName>
    <definedName name="COPY" localSheetId="11" hidden="1">{"pl_t&amp;d",#N/A,FALSE,"p&amp;l_t&amp;D_01_02 (2)"}</definedName>
    <definedName name="COPY" localSheetId="7" hidden="1">{"pl_t&amp;d",#N/A,FALSE,"p&amp;l_t&amp;D_01_02 (2)"}</definedName>
    <definedName name="COPY" localSheetId="3" hidden="1">{"pl_t&amp;d",#N/A,FALSE,"p&amp;l_t&amp;D_01_02 (2)"}</definedName>
    <definedName name="COPY" localSheetId="1" hidden="1">{"pl_t&amp;d",#N/A,FALSE,"p&amp;l_t&amp;D_01_02 (2)"}</definedName>
    <definedName name="COPY" localSheetId="2" hidden="1">{"pl_t&amp;d",#N/A,FALSE,"p&amp;l_t&amp;D_01_02 (2)"}</definedName>
    <definedName name="COPY" localSheetId="8" hidden="1">{"pl_t&amp;d",#N/A,FALSE,"p&amp;l_t&amp;D_01_02 (2)"}</definedName>
    <definedName name="COPY" localSheetId="9" hidden="1">{"pl_t&amp;d",#N/A,FALSE,"p&amp;l_t&amp;D_01_02 (2)"}</definedName>
    <definedName name="COPY" localSheetId="0" hidden="1">{"pl_t&amp;d",#N/A,FALSE,"p&amp;l_t&amp;D_01_02 (2)"}</definedName>
    <definedName name="COPY" localSheetId="10" hidden="1">{"pl_t&amp;d",#N/A,FALSE,"p&amp;l_t&amp;D_01_02 (2)"}</definedName>
    <definedName name="COPY" localSheetId="4" hidden="1">{"pl_t&amp;d",#N/A,FALSE,"p&amp;l_t&amp;D_01_02 (2)"}</definedName>
    <definedName name="COPY" localSheetId="5" hidden="1">{"pl_t&amp;d",#N/A,FALSE,"p&amp;l_t&amp;D_01_02 (2)"}</definedName>
    <definedName name="COPY" localSheetId="6" hidden="1">{"pl_t&amp;d",#N/A,FALSE,"p&amp;l_t&amp;D_01_02 (2)"}</definedName>
    <definedName name="cum" localSheetId="11" hidden="1">{"pl_t&amp;d",#N/A,FALSE,"p&amp;l_t&amp;D_01_02 (2)"}</definedName>
    <definedName name="cum" localSheetId="7" hidden="1">{"pl_t&amp;d",#N/A,FALSE,"p&amp;l_t&amp;D_01_02 (2)"}</definedName>
    <definedName name="cum" localSheetId="3" hidden="1">{"pl_t&amp;d",#N/A,FALSE,"p&amp;l_t&amp;D_01_02 (2)"}</definedName>
    <definedName name="cum" localSheetId="1" hidden="1">{"pl_t&amp;d",#N/A,FALSE,"p&amp;l_t&amp;D_01_02 (2)"}</definedName>
    <definedName name="cum" localSheetId="2" hidden="1">{"pl_t&amp;d",#N/A,FALSE,"p&amp;l_t&amp;D_01_02 (2)"}</definedName>
    <definedName name="cum" localSheetId="8" hidden="1">{"pl_t&amp;d",#N/A,FALSE,"p&amp;l_t&amp;D_01_02 (2)"}</definedName>
    <definedName name="cum" localSheetId="9" hidden="1">{"pl_t&amp;d",#N/A,FALSE,"p&amp;l_t&amp;D_01_02 (2)"}</definedName>
    <definedName name="cum" localSheetId="0" hidden="1">{"pl_t&amp;d",#N/A,FALSE,"p&amp;l_t&amp;D_01_02 (2)"}</definedName>
    <definedName name="cum" localSheetId="10" hidden="1">{"pl_t&amp;d",#N/A,FALSE,"p&amp;l_t&amp;D_01_02 (2)"}</definedName>
    <definedName name="cum" localSheetId="4" hidden="1">{"pl_t&amp;d",#N/A,FALSE,"p&amp;l_t&amp;D_01_02 (2)"}</definedName>
    <definedName name="cum" localSheetId="5" hidden="1">{"pl_t&amp;d",#N/A,FALSE,"p&amp;l_t&amp;D_01_02 (2)"}</definedName>
    <definedName name="cum" localSheetId="6" hidden="1">{"pl_t&amp;d",#N/A,FALSE,"p&amp;l_t&amp;D_01_02 (2)"}</definedName>
    <definedName name="d" localSheetId="11" hidden="1">{"pl_t&amp;d",#N/A,FALSE,"p&amp;l_t&amp;D_01_02 (2)"}</definedName>
    <definedName name="d" localSheetId="7" hidden="1">{"pl_t&amp;d",#N/A,FALSE,"p&amp;l_t&amp;D_01_02 (2)"}</definedName>
    <definedName name="d" localSheetId="3" hidden="1">{"pl_t&amp;d",#N/A,FALSE,"p&amp;l_t&amp;D_01_02 (2)"}</definedName>
    <definedName name="d" localSheetId="1" hidden="1">{"pl_t&amp;d",#N/A,FALSE,"p&amp;l_t&amp;D_01_02 (2)"}</definedName>
    <definedName name="d" localSheetId="2" hidden="1">{"pl_t&amp;d",#N/A,FALSE,"p&amp;l_t&amp;D_01_02 (2)"}</definedName>
    <definedName name="d" localSheetId="8" hidden="1">{"pl_t&amp;d",#N/A,FALSE,"p&amp;l_t&amp;D_01_02 (2)"}</definedName>
    <definedName name="d" localSheetId="9" hidden="1">{"pl_t&amp;d",#N/A,FALSE,"p&amp;l_t&amp;D_01_02 (2)"}</definedName>
    <definedName name="d" localSheetId="0" hidden="1">{"pl_t&amp;d",#N/A,FALSE,"p&amp;l_t&amp;D_01_02 (2)"}</definedName>
    <definedName name="d" localSheetId="10" hidden="1">{"pl_t&amp;d",#N/A,FALSE,"p&amp;l_t&amp;D_01_02 (2)"}</definedName>
    <definedName name="d" localSheetId="4" hidden="1">{"pl_t&amp;d",#N/A,FALSE,"p&amp;l_t&amp;D_01_02 (2)"}</definedName>
    <definedName name="d" localSheetId="5" hidden="1">{"pl_t&amp;d",#N/A,FALSE,"p&amp;l_t&amp;D_01_02 (2)"}</definedName>
    <definedName name="d" localSheetId="6" hidden="1">{"pl_t&amp;d",#N/A,FALSE,"p&amp;l_t&amp;D_01_02 (2)"}</definedName>
    <definedName name="_xlnm.Database" localSheetId="11">#REF!</definedName>
    <definedName name="_xlnm.Database" localSheetId="7">#REF!</definedName>
    <definedName name="_xlnm.Database" localSheetId="3">#REF!</definedName>
    <definedName name="_xlnm.Database" localSheetId="1">#REF!</definedName>
    <definedName name="_xlnm.Database" localSheetId="2">#REF!</definedName>
    <definedName name="_xlnm.Database" localSheetId="8">#REF!</definedName>
    <definedName name="_xlnm.Database" localSheetId="9">#REF!</definedName>
    <definedName name="_xlnm.Database" localSheetId="0">#REF!</definedName>
    <definedName name="_xlnm.Database" localSheetId="10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>#REF!</definedName>
    <definedName name="DD" localSheetId="11" hidden="1">{"pl_t&amp;d",#N/A,FALSE,"p&amp;l_t&amp;D_01_02 (2)"}</definedName>
    <definedName name="DD" localSheetId="7" hidden="1">{"pl_t&amp;d",#N/A,FALSE,"p&amp;l_t&amp;D_01_02 (2)"}</definedName>
    <definedName name="DD" localSheetId="3" hidden="1">{"pl_t&amp;d",#N/A,FALSE,"p&amp;l_t&amp;D_01_02 (2)"}</definedName>
    <definedName name="DD" localSheetId="1" hidden="1">{"pl_t&amp;d",#N/A,FALSE,"p&amp;l_t&amp;D_01_02 (2)"}</definedName>
    <definedName name="DD" localSheetId="2" hidden="1">{"pl_t&amp;d",#N/A,FALSE,"p&amp;l_t&amp;D_01_02 (2)"}</definedName>
    <definedName name="DD" localSheetId="8" hidden="1">{"pl_t&amp;d",#N/A,FALSE,"p&amp;l_t&amp;D_01_02 (2)"}</definedName>
    <definedName name="DD" localSheetId="9" hidden="1">{"pl_t&amp;d",#N/A,FALSE,"p&amp;l_t&amp;D_01_02 (2)"}</definedName>
    <definedName name="DD" localSheetId="0" hidden="1">{"pl_t&amp;d",#N/A,FALSE,"p&amp;l_t&amp;D_01_02 (2)"}</definedName>
    <definedName name="DD" localSheetId="10" hidden="1">{"pl_t&amp;d",#N/A,FALSE,"p&amp;l_t&amp;D_01_02 (2)"}</definedName>
    <definedName name="DD" localSheetId="4" hidden="1">{"pl_t&amp;d",#N/A,FALSE,"p&amp;l_t&amp;D_01_02 (2)"}</definedName>
    <definedName name="DD" localSheetId="5" hidden="1">{"pl_t&amp;d",#N/A,FALSE,"p&amp;l_t&amp;D_01_02 (2)"}</definedName>
    <definedName name="DD" localSheetId="6" hidden="1">{"pl_t&amp;d",#N/A,FALSE,"p&amp;l_t&amp;D_01_02 (2)"}</definedName>
    <definedName name="dem" localSheetId="11" hidden="1">{"pl_t&amp;d",#N/A,FALSE,"p&amp;l_t&amp;D_01_02 (2)"}</definedName>
    <definedName name="dem" localSheetId="7" hidden="1">{"pl_t&amp;d",#N/A,FALSE,"p&amp;l_t&amp;D_01_02 (2)"}</definedName>
    <definedName name="dem" localSheetId="3" hidden="1">{"pl_t&amp;d",#N/A,FALSE,"p&amp;l_t&amp;D_01_02 (2)"}</definedName>
    <definedName name="dem" localSheetId="1" hidden="1">{"pl_t&amp;d",#N/A,FALSE,"p&amp;l_t&amp;D_01_02 (2)"}</definedName>
    <definedName name="dem" localSheetId="2" hidden="1">{"pl_t&amp;d",#N/A,FALSE,"p&amp;l_t&amp;D_01_02 (2)"}</definedName>
    <definedName name="dem" localSheetId="8" hidden="1">{"pl_t&amp;d",#N/A,FALSE,"p&amp;l_t&amp;D_01_02 (2)"}</definedName>
    <definedName name="dem" localSheetId="9" hidden="1">{"pl_t&amp;d",#N/A,FALSE,"p&amp;l_t&amp;D_01_02 (2)"}</definedName>
    <definedName name="dem" localSheetId="0" hidden="1">{"pl_t&amp;d",#N/A,FALSE,"p&amp;l_t&amp;D_01_02 (2)"}</definedName>
    <definedName name="dem" localSheetId="10" hidden="1">{"pl_t&amp;d",#N/A,FALSE,"p&amp;l_t&amp;D_01_02 (2)"}</definedName>
    <definedName name="dem" localSheetId="4" hidden="1">{"pl_t&amp;d",#N/A,FALSE,"p&amp;l_t&amp;D_01_02 (2)"}</definedName>
    <definedName name="dem" localSheetId="5" hidden="1">{"pl_t&amp;d",#N/A,FALSE,"p&amp;l_t&amp;D_01_02 (2)"}</definedName>
    <definedName name="dem" localSheetId="6" hidden="1">{"pl_t&amp;d",#N/A,FALSE,"p&amp;l_t&amp;D_01_02 (2)"}</definedName>
    <definedName name="Demand" localSheetId="11" hidden="1">{"pl_t&amp;d",#N/A,FALSE,"p&amp;l_t&amp;D_01_02 (2)"}</definedName>
    <definedName name="Demand" localSheetId="7" hidden="1">{"pl_t&amp;d",#N/A,FALSE,"p&amp;l_t&amp;D_01_02 (2)"}</definedName>
    <definedName name="Demand" localSheetId="3" hidden="1">{"pl_t&amp;d",#N/A,FALSE,"p&amp;l_t&amp;D_01_02 (2)"}</definedName>
    <definedName name="Demand" localSheetId="1" hidden="1">{"pl_t&amp;d",#N/A,FALSE,"p&amp;l_t&amp;D_01_02 (2)"}</definedName>
    <definedName name="Demand" localSheetId="2" hidden="1">{"pl_t&amp;d",#N/A,FALSE,"p&amp;l_t&amp;D_01_02 (2)"}</definedName>
    <definedName name="Demand" localSheetId="8" hidden="1">{"pl_t&amp;d",#N/A,FALSE,"p&amp;l_t&amp;D_01_02 (2)"}</definedName>
    <definedName name="Demand" localSheetId="9" hidden="1">{"pl_t&amp;d",#N/A,FALSE,"p&amp;l_t&amp;D_01_02 (2)"}</definedName>
    <definedName name="Demand" localSheetId="0" hidden="1">{"pl_t&amp;d",#N/A,FALSE,"p&amp;l_t&amp;D_01_02 (2)"}</definedName>
    <definedName name="Demand" localSheetId="10" hidden="1">{"pl_t&amp;d",#N/A,FALSE,"p&amp;l_t&amp;D_01_02 (2)"}</definedName>
    <definedName name="Demand" localSheetId="4" hidden="1">{"pl_t&amp;d",#N/A,FALSE,"p&amp;l_t&amp;D_01_02 (2)"}</definedName>
    <definedName name="Demand" localSheetId="5" hidden="1">{"pl_t&amp;d",#N/A,FALSE,"p&amp;l_t&amp;D_01_02 (2)"}</definedName>
    <definedName name="Demand" localSheetId="6" hidden="1">{"pl_t&amp;d",#N/A,FALSE,"p&amp;l_t&amp;D_01_02 (2)"}</definedName>
    <definedName name="dfdfd" localSheetId="11" hidden="1">{"pl_t&amp;d",#N/A,FALSE,"p&amp;l_t&amp;D_01_02 (2)"}</definedName>
    <definedName name="dfdfd" localSheetId="7" hidden="1">{"pl_t&amp;d",#N/A,FALSE,"p&amp;l_t&amp;D_01_02 (2)"}</definedName>
    <definedName name="dfdfd" localSheetId="3" hidden="1">{"pl_t&amp;d",#N/A,FALSE,"p&amp;l_t&amp;D_01_02 (2)"}</definedName>
    <definedName name="dfdfd" localSheetId="1" hidden="1">{"pl_t&amp;d",#N/A,FALSE,"p&amp;l_t&amp;D_01_02 (2)"}</definedName>
    <definedName name="dfdfd" localSheetId="2" hidden="1">{"pl_t&amp;d",#N/A,FALSE,"p&amp;l_t&amp;D_01_02 (2)"}</definedName>
    <definedName name="dfdfd" localSheetId="8" hidden="1">{"pl_t&amp;d",#N/A,FALSE,"p&amp;l_t&amp;D_01_02 (2)"}</definedName>
    <definedName name="dfdfd" localSheetId="9" hidden="1">{"pl_t&amp;d",#N/A,FALSE,"p&amp;l_t&amp;D_01_02 (2)"}</definedName>
    <definedName name="dfdfd" localSheetId="0" hidden="1">{"pl_t&amp;d",#N/A,FALSE,"p&amp;l_t&amp;D_01_02 (2)"}</definedName>
    <definedName name="dfdfd" localSheetId="10" hidden="1">{"pl_t&amp;d",#N/A,FALSE,"p&amp;l_t&amp;D_01_02 (2)"}</definedName>
    <definedName name="dfdfd" localSheetId="4" hidden="1">{"pl_t&amp;d",#N/A,FALSE,"p&amp;l_t&amp;D_01_02 (2)"}</definedName>
    <definedName name="dfdfd" localSheetId="5" hidden="1">{"pl_t&amp;d",#N/A,FALSE,"p&amp;l_t&amp;D_01_02 (2)"}</definedName>
    <definedName name="dfdfd" localSheetId="6" hidden="1">{"pl_t&amp;d",#N/A,FALSE,"p&amp;l_t&amp;D_01_02 (2)"}</definedName>
    <definedName name="dfdfdf" localSheetId="11" hidden="1">{"pl_t&amp;d",#N/A,FALSE,"p&amp;l_t&amp;D_01_02 (2)"}</definedName>
    <definedName name="dfdfdf" localSheetId="7" hidden="1">{"pl_t&amp;d",#N/A,FALSE,"p&amp;l_t&amp;D_01_02 (2)"}</definedName>
    <definedName name="dfdfdf" localSheetId="3" hidden="1">{"pl_t&amp;d",#N/A,FALSE,"p&amp;l_t&amp;D_01_02 (2)"}</definedName>
    <definedName name="dfdfdf" localSheetId="1" hidden="1">{"pl_t&amp;d",#N/A,FALSE,"p&amp;l_t&amp;D_01_02 (2)"}</definedName>
    <definedName name="dfdfdf" localSheetId="2" hidden="1">{"pl_t&amp;d",#N/A,FALSE,"p&amp;l_t&amp;D_01_02 (2)"}</definedName>
    <definedName name="dfdfdf" localSheetId="8" hidden="1">{"pl_t&amp;d",#N/A,FALSE,"p&amp;l_t&amp;D_01_02 (2)"}</definedName>
    <definedName name="dfdfdf" localSheetId="9" hidden="1">{"pl_t&amp;d",#N/A,FALSE,"p&amp;l_t&amp;D_01_02 (2)"}</definedName>
    <definedName name="dfdfdf" localSheetId="0" hidden="1">{"pl_t&amp;d",#N/A,FALSE,"p&amp;l_t&amp;D_01_02 (2)"}</definedName>
    <definedName name="dfdfdf" localSheetId="10" hidden="1">{"pl_t&amp;d",#N/A,FALSE,"p&amp;l_t&amp;D_01_02 (2)"}</definedName>
    <definedName name="dfdfdf" localSheetId="4" hidden="1">{"pl_t&amp;d",#N/A,FALSE,"p&amp;l_t&amp;D_01_02 (2)"}</definedName>
    <definedName name="dfdfdf" localSheetId="5" hidden="1">{"pl_t&amp;d",#N/A,FALSE,"p&amp;l_t&amp;D_01_02 (2)"}</definedName>
    <definedName name="dfdfdf" localSheetId="6" hidden="1">{"pl_t&amp;d",#N/A,FALSE,"p&amp;l_t&amp;D_01_02 (2)"}</definedName>
    <definedName name="dfdfdfd" localSheetId="11" hidden="1">{"pl_t&amp;d",#N/A,FALSE,"p&amp;l_t&amp;D_01_02 (2)"}</definedName>
    <definedName name="dfdfdfd" localSheetId="7" hidden="1">{"pl_t&amp;d",#N/A,FALSE,"p&amp;l_t&amp;D_01_02 (2)"}</definedName>
    <definedName name="dfdfdfd" localSheetId="3" hidden="1">{"pl_t&amp;d",#N/A,FALSE,"p&amp;l_t&amp;D_01_02 (2)"}</definedName>
    <definedName name="dfdfdfd" localSheetId="1" hidden="1">{"pl_t&amp;d",#N/A,FALSE,"p&amp;l_t&amp;D_01_02 (2)"}</definedName>
    <definedName name="dfdfdfd" localSheetId="2" hidden="1">{"pl_t&amp;d",#N/A,FALSE,"p&amp;l_t&amp;D_01_02 (2)"}</definedName>
    <definedName name="dfdfdfd" localSheetId="8" hidden="1">{"pl_t&amp;d",#N/A,FALSE,"p&amp;l_t&amp;D_01_02 (2)"}</definedName>
    <definedName name="dfdfdfd" localSheetId="9" hidden="1">{"pl_t&amp;d",#N/A,FALSE,"p&amp;l_t&amp;D_01_02 (2)"}</definedName>
    <definedName name="dfdfdfd" localSheetId="0" hidden="1">{"pl_t&amp;d",#N/A,FALSE,"p&amp;l_t&amp;D_01_02 (2)"}</definedName>
    <definedName name="dfdfdfd" localSheetId="10" hidden="1">{"pl_t&amp;d",#N/A,FALSE,"p&amp;l_t&amp;D_01_02 (2)"}</definedName>
    <definedName name="dfdfdfd" localSheetId="4" hidden="1">{"pl_t&amp;d",#N/A,FALSE,"p&amp;l_t&amp;D_01_02 (2)"}</definedName>
    <definedName name="dfdfdfd" localSheetId="5" hidden="1">{"pl_t&amp;d",#N/A,FALSE,"p&amp;l_t&amp;D_01_02 (2)"}</definedName>
    <definedName name="dfdfdfd" localSheetId="6" hidden="1">{"pl_t&amp;d",#N/A,FALSE,"p&amp;l_t&amp;D_01_02 (2)"}</definedName>
    <definedName name="dfgdfg" localSheetId="11" hidden="1">{"pl_t&amp;d",#N/A,FALSE,"p&amp;l_t&amp;D_01_02 (2)"}</definedName>
    <definedName name="dfgdfg" localSheetId="7" hidden="1">{"pl_t&amp;d",#N/A,FALSE,"p&amp;l_t&amp;D_01_02 (2)"}</definedName>
    <definedName name="dfgdfg" localSheetId="3" hidden="1">{"pl_t&amp;d",#N/A,FALSE,"p&amp;l_t&amp;D_01_02 (2)"}</definedName>
    <definedName name="dfgdfg" localSheetId="1" hidden="1">{"pl_t&amp;d",#N/A,FALSE,"p&amp;l_t&amp;D_01_02 (2)"}</definedName>
    <definedName name="dfgdfg" localSheetId="2" hidden="1">{"pl_t&amp;d",#N/A,FALSE,"p&amp;l_t&amp;D_01_02 (2)"}</definedName>
    <definedName name="dfgdfg" localSheetId="8" hidden="1">{"pl_t&amp;d",#N/A,FALSE,"p&amp;l_t&amp;D_01_02 (2)"}</definedName>
    <definedName name="dfgdfg" localSheetId="9" hidden="1">{"pl_t&amp;d",#N/A,FALSE,"p&amp;l_t&amp;D_01_02 (2)"}</definedName>
    <definedName name="dfgdfg" localSheetId="0" hidden="1">{"pl_t&amp;d",#N/A,FALSE,"p&amp;l_t&amp;D_01_02 (2)"}</definedName>
    <definedName name="dfgdfg" localSheetId="10" hidden="1">{"pl_t&amp;d",#N/A,FALSE,"p&amp;l_t&amp;D_01_02 (2)"}</definedName>
    <definedName name="dfgdfg" localSheetId="4" hidden="1">{"pl_t&amp;d",#N/A,FALSE,"p&amp;l_t&amp;D_01_02 (2)"}</definedName>
    <definedName name="dfgdfg" localSheetId="5" hidden="1">{"pl_t&amp;d",#N/A,FALSE,"p&amp;l_t&amp;D_01_02 (2)"}</definedName>
    <definedName name="dfgdfg" localSheetId="6" hidden="1">{"pl_t&amp;d",#N/A,FALSE,"p&amp;l_t&amp;D_01_02 (2)"}</definedName>
    <definedName name="dgh" localSheetId="11" hidden="1">{"pl_t&amp;d",#N/A,FALSE,"p&amp;l_t&amp;D_01_02 (2)"}</definedName>
    <definedName name="dgh" localSheetId="7" hidden="1">{"pl_t&amp;d",#N/A,FALSE,"p&amp;l_t&amp;D_01_02 (2)"}</definedName>
    <definedName name="dgh" localSheetId="3" hidden="1">{"pl_t&amp;d",#N/A,FALSE,"p&amp;l_t&amp;D_01_02 (2)"}</definedName>
    <definedName name="dgh" localSheetId="1" hidden="1">{"pl_t&amp;d",#N/A,FALSE,"p&amp;l_t&amp;D_01_02 (2)"}</definedName>
    <definedName name="dgh" localSheetId="2" hidden="1">{"pl_t&amp;d",#N/A,FALSE,"p&amp;l_t&amp;D_01_02 (2)"}</definedName>
    <definedName name="dgh" localSheetId="8" hidden="1">{"pl_t&amp;d",#N/A,FALSE,"p&amp;l_t&amp;D_01_02 (2)"}</definedName>
    <definedName name="dgh" localSheetId="9" hidden="1">{"pl_t&amp;d",#N/A,FALSE,"p&amp;l_t&amp;D_01_02 (2)"}</definedName>
    <definedName name="dgh" localSheetId="0" hidden="1">{"pl_t&amp;d",#N/A,FALSE,"p&amp;l_t&amp;D_01_02 (2)"}</definedName>
    <definedName name="dgh" localSheetId="10" hidden="1">{"pl_t&amp;d",#N/A,FALSE,"p&amp;l_t&amp;D_01_02 (2)"}</definedName>
    <definedName name="dgh" localSheetId="4" hidden="1">{"pl_t&amp;d",#N/A,FALSE,"p&amp;l_t&amp;D_01_02 (2)"}</definedName>
    <definedName name="dgh" localSheetId="5" hidden="1">{"pl_t&amp;d",#N/A,FALSE,"p&amp;l_t&amp;D_01_02 (2)"}</definedName>
    <definedName name="dgh" localSheetId="6" hidden="1">{"pl_t&amp;d",#N/A,FALSE,"p&amp;l_t&amp;D_01_02 (2)"}</definedName>
    <definedName name="Discom1F1" localSheetId="11">#REF!</definedName>
    <definedName name="Discom1F1" localSheetId="7">#REF!</definedName>
    <definedName name="Discom1F1" localSheetId="3">#REF!</definedName>
    <definedName name="Discom1F1" localSheetId="1">#REF!</definedName>
    <definedName name="Discom1F1" localSheetId="2">#REF!</definedName>
    <definedName name="Discom1F1" localSheetId="8">#REF!</definedName>
    <definedName name="Discom1F1" localSheetId="9">#REF!</definedName>
    <definedName name="Discom1F1" localSheetId="0">#REF!</definedName>
    <definedName name="Discom1F1" localSheetId="10">#REF!</definedName>
    <definedName name="Discom1F1" localSheetId="4">#REF!</definedName>
    <definedName name="Discom1F1" localSheetId="5">#REF!</definedName>
    <definedName name="Discom1F1" localSheetId="6">#REF!</definedName>
    <definedName name="Discom1F2" localSheetId="11">#REF!</definedName>
    <definedName name="Discom1F2" localSheetId="7">#REF!</definedName>
    <definedName name="Discom1F2" localSheetId="3">#REF!</definedName>
    <definedName name="Discom1F2" localSheetId="1">#REF!</definedName>
    <definedName name="Discom1F2" localSheetId="2">#REF!</definedName>
    <definedName name="Discom1F2" localSheetId="8">#REF!</definedName>
    <definedName name="Discom1F2" localSheetId="9">#REF!</definedName>
    <definedName name="Discom1F2" localSheetId="0">#REF!</definedName>
    <definedName name="Discom1F2" localSheetId="10">#REF!</definedName>
    <definedName name="Discom1F2" localSheetId="4">#REF!</definedName>
    <definedName name="Discom1F2" localSheetId="5">#REF!</definedName>
    <definedName name="Discom1F2" localSheetId="6">#REF!</definedName>
    <definedName name="Discom1F3" localSheetId="11">#REF!</definedName>
    <definedName name="Discom1F3" localSheetId="7">#REF!</definedName>
    <definedName name="Discom1F3" localSheetId="3">#REF!</definedName>
    <definedName name="Discom1F3" localSheetId="1">#REF!</definedName>
    <definedName name="Discom1F3" localSheetId="2">#REF!</definedName>
    <definedName name="Discom1F3" localSheetId="8">#REF!</definedName>
    <definedName name="Discom1F3" localSheetId="9">#REF!</definedName>
    <definedName name="Discom1F3" localSheetId="0">#REF!</definedName>
    <definedName name="Discom1F3" localSheetId="10">#REF!</definedName>
    <definedName name="Discom1F3" localSheetId="4">#REF!</definedName>
    <definedName name="Discom1F3" localSheetId="5">#REF!</definedName>
    <definedName name="Discom1F3" localSheetId="6">#REF!</definedName>
    <definedName name="Discom1F4" localSheetId="11">#REF!</definedName>
    <definedName name="Discom1F4" localSheetId="7">#REF!</definedName>
    <definedName name="Discom1F4" localSheetId="3">#REF!</definedName>
    <definedName name="Discom1F4" localSheetId="1">#REF!</definedName>
    <definedName name="Discom1F4" localSheetId="2">#REF!</definedName>
    <definedName name="Discom1F4" localSheetId="8">#REF!</definedName>
    <definedName name="Discom1F4" localSheetId="9">#REF!</definedName>
    <definedName name="Discom1F4" localSheetId="0">#REF!</definedName>
    <definedName name="Discom1F4" localSheetId="10">#REF!</definedName>
    <definedName name="Discom1F4" localSheetId="4">#REF!</definedName>
    <definedName name="Discom1F4" localSheetId="5">#REF!</definedName>
    <definedName name="Discom1F4" localSheetId="6">#REF!</definedName>
    <definedName name="Discom1F6" localSheetId="11">#REF!</definedName>
    <definedName name="Discom1F6" localSheetId="7">#REF!</definedName>
    <definedName name="Discom1F6" localSheetId="3">#REF!</definedName>
    <definedName name="Discom1F6" localSheetId="1">#REF!</definedName>
    <definedName name="Discom1F6" localSheetId="2">#REF!</definedName>
    <definedName name="Discom1F6" localSheetId="8">#REF!</definedName>
    <definedName name="Discom1F6" localSheetId="9">#REF!</definedName>
    <definedName name="Discom1F6" localSheetId="0">#REF!</definedName>
    <definedName name="Discom1F6" localSheetId="10">#REF!</definedName>
    <definedName name="Discom1F6" localSheetId="4">#REF!</definedName>
    <definedName name="Discom1F6" localSheetId="5">#REF!</definedName>
    <definedName name="Discom1F6" localSheetId="6">#REF!</definedName>
    <definedName name="Discom2F1" localSheetId="11">#REF!</definedName>
    <definedName name="Discom2F1" localSheetId="7">#REF!</definedName>
    <definedName name="Discom2F1" localSheetId="3">#REF!</definedName>
    <definedName name="Discom2F1" localSheetId="1">#REF!</definedName>
    <definedName name="Discom2F1" localSheetId="2">#REF!</definedName>
    <definedName name="Discom2F1" localSheetId="8">#REF!</definedName>
    <definedName name="Discom2F1" localSheetId="9">#REF!</definedName>
    <definedName name="Discom2F1" localSheetId="0">#REF!</definedName>
    <definedName name="Discom2F1" localSheetId="10">#REF!</definedName>
    <definedName name="Discom2F1" localSheetId="4">#REF!</definedName>
    <definedName name="Discom2F1" localSheetId="5">#REF!</definedName>
    <definedName name="Discom2F1" localSheetId="6">#REF!</definedName>
    <definedName name="Discom2F2" localSheetId="11">#REF!</definedName>
    <definedName name="Discom2F2" localSheetId="7">#REF!</definedName>
    <definedName name="Discom2F2" localSheetId="3">#REF!</definedName>
    <definedName name="Discom2F2" localSheetId="1">#REF!</definedName>
    <definedName name="Discom2F2" localSheetId="2">#REF!</definedName>
    <definedName name="Discom2F2" localSheetId="8">#REF!</definedName>
    <definedName name="Discom2F2" localSheetId="9">#REF!</definedName>
    <definedName name="Discom2F2" localSheetId="0">#REF!</definedName>
    <definedName name="Discom2F2" localSheetId="10">#REF!</definedName>
    <definedName name="Discom2F2" localSheetId="4">#REF!</definedName>
    <definedName name="Discom2F2" localSheetId="5">#REF!</definedName>
    <definedName name="Discom2F2" localSheetId="6">#REF!</definedName>
    <definedName name="Discom2F3" localSheetId="11">#REF!</definedName>
    <definedName name="Discom2F3" localSheetId="7">#REF!</definedName>
    <definedName name="Discom2F3" localSheetId="3">#REF!</definedName>
    <definedName name="Discom2F3" localSheetId="1">#REF!</definedName>
    <definedName name="Discom2F3" localSheetId="2">#REF!</definedName>
    <definedName name="Discom2F3" localSheetId="8">#REF!</definedName>
    <definedName name="Discom2F3" localSheetId="9">#REF!</definedName>
    <definedName name="Discom2F3" localSheetId="0">#REF!</definedName>
    <definedName name="Discom2F3" localSheetId="10">#REF!</definedName>
    <definedName name="Discom2F3" localSheetId="4">#REF!</definedName>
    <definedName name="Discom2F3" localSheetId="5">#REF!</definedName>
    <definedName name="Discom2F3" localSheetId="6">#REF!</definedName>
    <definedName name="Discom2F4" localSheetId="11">#REF!</definedName>
    <definedName name="Discom2F4" localSheetId="7">#REF!</definedName>
    <definedName name="Discom2F4" localSheetId="3">#REF!</definedName>
    <definedName name="Discom2F4" localSheetId="1">#REF!</definedName>
    <definedName name="Discom2F4" localSheetId="2">#REF!</definedName>
    <definedName name="Discom2F4" localSheetId="8">#REF!</definedName>
    <definedName name="Discom2F4" localSheetId="9">#REF!</definedName>
    <definedName name="Discom2F4" localSheetId="0">#REF!</definedName>
    <definedName name="Discom2F4" localSheetId="10">#REF!</definedName>
    <definedName name="Discom2F4" localSheetId="4">#REF!</definedName>
    <definedName name="Discom2F4" localSheetId="5">#REF!</definedName>
    <definedName name="Discom2F4" localSheetId="6">#REF!</definedName>
    <definedName name="Discom2F6" localSheetId="11">#REF!</definedName>
    <definedName name="Discom2F6" localSheetId="7">#REF!</definedName>
    <definedName name="Discom2F6" localSheetId="3">#REF!</definedName>
    <definedName name="Discom2F6" localSheetId="1">#REF!</definedName>
    <definedName name="Discom2F6" localSheetId="2">#REF!</definedName>
    <definedName name="Discom2F6" localSheetId="8">#REF!</definedName>
    <definedName name="Discom2F6" localSheetId="9">#REF!</definedName>
    <definedName name="Discom2F6" localSheetId="0">#REF!</definedName>
    <definedName name="Discom2F6" localSheetId="10">#REF!</definedName>
    <definedName name="Discom2F6" localSheetId="4">#REF!</definedName>
    <definedName name="Discom2F6" localSheetId="5">#REF!</definedName>
    <definedName name="Discom2F6" localSheetId="6">#REF!</definedName>
    <definedName name="DNIL5" localSheetId="11">#REF!</definedName>
    <definedName name="DNIL5" localSheetId="7">#REF!</definedName>
    <definedName name="DNIL5" localSheetId="3">#REF!</definedName>
    <definedName name="DNIL5" localSheetId="1">#REF!</definedName>
    <definedName name="DNIL5" localSheetId="2">#REF!</definedName>
    <definedName name="DNIL5" localSheetId="8">#REF!</definedName>
    <definedName name="DNIL5" localSheetId="9">#REF!</definedName>
    <definedName name="DNIL5" localSheetId="0">#REF!</definedName>
    <definedName name="DNIL5" localSheetId="10">#REF!</definedName>
    <definedName name="DNIL5" localSheetId="4">#REF!</definedName>
    <definedName name="DNIL5" localSheetId="5">#REF!</definedName>
    <definedName name="DNIL5" localSheetId="6">#REF!</definedName>
    <definedName name="drawal" localSheetId="11" hidden="1">{"pl_t&amp;d",#N/A,FALSE,"p&amp;l_t&amp;D_01_02 (2)"}</definedName>
    <definedName name="drawal" localSheetId="7" hidden="1">{"pl_t&amp;d",#N/A,FALSE,"p&amp;l_t&amp;D_01_02 (2)"}</definedName>
    <definedName name="drawal" localSheetId="3" hidden="1">{"pl_t&amp;d",#N/A,FALSE,"p&amp;l_t&amp;D_01_02 (2)"}</definedName>
    <definedName name="drawal" localSheetId="1" hidden="1">{"pl_t&amp;d",#N/A,FALSE,"p&amp;l_t&amp;D_01_02 (2)"}</definedName>
    <definedName name="drawal" localSheetId="2" hidden="1">{"pl_t&amp;d",#N/A,FALSE,"p&amp;l_t&amp;D_01_02 (2)"}</definedName>
    <definedName name="drawal" localSheetId="8" hidden="1">{"pl_t&amp;d",#N/A,FALSE,"p&amp;l_t&amp;D_01_02 (2)"}</definedName>
    <definedName name="drawal" localSheetId="9" hidden="1">{"pl_t&amp;d",#N/A,FALSE,"p&amp;l_t&amp;D_01_02 (2)"}</definedName>
    <definedName name="drawal" localSheetId="0" hidden="1">{"pl_t&amp;d",#N/A,FALSE,"p&amp;l_t&amp;D_01_02 (2)"}</definedName>
    <definedName name="drawal" localSheetId="10" hidden="1">{"pl_t&amp;d",#N/A,FALSE,"p&amp;l_t&amp;D_01_02 (2)"}</definedName>
    <definedName name="drawal" localSheetId="4" hidden="1">{"pl_t&amp;d",#N/A,FALSE,"p&amp;l_t&amp;D_01_02 (2)"}</definedName>
    <definedName name="drawal" localSheetId="5" hidden="1">{"pl_t&amp;d",#N/A,FALSE,"p&amp;l_t&amp;D_01_02 (2)"}</definedName>
    <definedName name="drawal" localSheetId="6" hidden="1">{"pl_t&amp;d",#N/A,FALSE,"p&amp;l_t&amp;D_01_02 (2)"}</definedName>
    <definedName name="e" localSheetId="11" hidden="1">{"pl_t&amp;d",#N/A,FALSE,"p&amp;l_t&amp;D_01_02 (2)"}</definedName>
    <definedName name="e" localSheetId="7" hidden="1">{"pl_t&amp;d",#N/A,FALSE,"p&amp;l_t&amp;D_01_02 (2)"}</definedName>
    <definedName name="e" localSheetId="3" hidden="1">{"pl_t&amp;d",#N/A,FALSE,"p&amp;l_t&amp;D_01_02 (2)"}</definedName>
    <definedName name="e" localSheetId="1" hidden="1">{"pl_t&amp;d",#N/A,FALSE,"p&amp;l_t&amp;D_01_02 (2)"}</definedName>
    <definedName name="e" localSheetId="2" hidden="1">{"pl_t&amp;d",#N/A,FALSE,"p&amp;l_t&amp;D_01_02 (2)"}</definedName>
    <definedName name="e" localSheetId="8" hidden="1">{"pl_t&amp;d",#N/A,FALSE,"p&amp;l_t&amp;D_01_02 (2)"}</definedName>
    <definedName name="e" localSheetId="9" hidden="1">{"pl_t&amp;d",#N/A,FALSE,"p&amp;l_t&amp;D_01_02 (2)"}</definedName>
    <definedName name="e" localSheetId="0" hidden="1">{"pl_t&amp;d",#N/A,FALSE,"p&amp;l_t&amp;D_01_02 (2)"}</definedName>
    <definedName name="e" localSheetId="10" hidden="1">{"pl_t&amp;d",#N/A,FALSE,"p&amp;l_t&amp;D_01_02 (2)"}</definedName>
    <definedName name="e" localSheetId="4" hidden="1">{"pl_t&amp;d",#N/A,FALSE,"p&amp;l_t&amp;D_01_02 (2)"}</definedName>
    <definedName name="e" localSheetId="5" hidden="1">{"pl_t&amp;d",#N/A,FALSE,"p&amp;l_t&amp;D_01_02 (2)"}</definedName>
    <definedName name="e" localSheetId="6" hidden="1">{"pl_t&amp;d",#N/A,FALSE,"p&amp;l_t&amp;D_01_02 (2)"}</definedName>
    <definedName name="eee" localSheetId="11" hidden="1">{"pl_td_01_02",#N/A,FALSE,"p&amp;l_t&amp;D_01_02 (2)"}</definedName>
    <definedName name="eee" localSheetId="7" hidden="1">{"pl_td_01_02",#N/A,FALSE,"p&amp;l_t&amp;D_01_02 (2)"}</definedName>
    <definedName name="eee" localSheetId="3" hidden="1">{"pl_td_01_02",#N/A,FALSE,"p&amp;l_t&amp;D_01_02 (2)"}</definedName>
    <definedName name="eee" localSheetId="1" hidden="1">{"pl_td_01_02",#N/A,FALSE,"p&amp;l_t&amp;D_01_02 (2)"}</definedName>
    <definedName name="eee" localSheetId="2" hidden="1">{"pl_td_01_02",#N/A,FALSE,"p&amp;l_t&amp;D_01_02 (2)"}</definedName>
    <definedName name="eee" localSheetId="8" hidden="1">{"pl_td_01_02",#N/A,FALSE,"p&amp;l_t&amp;D_01_02 (2)"}</definedName>
    <definedName name="eee" localSheetId="9" hidden="1">{"pl_td_01_02",#N/A,FALSE,"p&amp;l_t&amp;D_01_02 (2)"}</definedName>
    <definedName name="eee" localSheetId="0" hidden="1">{"pl_td_01_02",#N/A,FALSE,"p&amp;l_t&amp;D_01_02 (2)"}</definedName>
    <definedName name="eee" localSheetId="10" hidden="1">{"pl_td_01_02",#N/A,FALSE,"p&amp;l_t&amp;D_01_02 (2)"}</definedName>
    <definedName name="eee" localSheetId="4" hidden="1">{"pl_td_01_02",#N/A,FALSE,"p&amp;l_t&amp;D_01_02 (2)"}</definedName>
    <definedName name="eee" localSheetId="5" hidden="1">{"pl_td_01_02",#N/A,FALSE,"p&amp;l_t&amp;D_01_02 (2)"}</definedName>
    <definedName name="eee" localSheetId="6" hidden="1">{"pl_td_01_02",#N/A,FALSE,"p&amp;l_t&amp;D_01_02 (2)"}</definedName>
    <definedName name="er" localSheetId="11" hidden="1">{"pl_t&amp;d",#N/A,FALSE,"p&amp;l_t&amp;D_01_02 (2)"}</definedName>
    <definedName name="er" localSheetId="7" hidden="1">{"pl_t&amp;d",#N/A,FALSE,"p&amp;l_t&amp;D_01_02 (2)"}</definedName>
    <definedName name="er" localSheetId="3" hidden="1">{"pl_t&amp;d",#N/A,FALSE,"p&amp;l_t&amp;D_01_02 (2)"}</definedName>
    <definedName name="er" localSheetId="1" hidden="1">{"pl_t&amp;d",#N/A,FALSE,"p&amp;l_t&amp;D_01_02 (2)"}</definedName>
    <definedName name="er" localSheetId="2" hidden="1">{"pl_t&amp;d",#N/A,FALSE,"p&amp;l_t&amp;D_01_02 (2)"}</definedName>
    <definedName name="er" localSheetId="8" hidden="1">{"pl_t&amp;d",#N/A,FALSE,"p&amp;l_t&amp;D_01_02 (2)"}</definedName>
    <definedName name="er" localSheetId="9" hidden="1">{"pl_t&amp;d",#N/A,FALSE,"p&amp;l_t&amp;D_01_02 (2)"}</definedName>
    <definedName name="er" localSheetId="0" hidden="1">{"pl_t&amp;d",#N/A,FALSE,"p&amp;l_t&amp;D_01_02 (2)"}</definedName>
    <definedName name="er" localSheetId="10" hidden="1">{"pl_t&amp;d",#N/A,FALSE,"p&amp;l_t&amp;D_01_02 (2)"}</definedName>
    <definedName name="er" localSheetId="4" hidden="1">{"pl_t&amp;d",#N/A,FALSE,"p&amp;l_t&amp;D_01_02 (2)"}</definedName>
    <definedName name="er" localSheetId="5" hidden="1">{"pl_t&amp;d",#N/A,FALSE,"p&amp;l_t&amp;D_01_02 (2)"}</definedName>
    <definedName name="er" localSheetId="6" hidden="1">{"pl_t&amp;d",#N/A,FALSE,"p&amp;l_t&amp;D_01_02 (2)"}</definedName>
    <definedName name="ert" localSheetId="11" hidden="1">{"pl_t&amp;d",#N/A,FALSE,"p&amp;l_t&amp;D_01_02 (2)"}</definedName>
    <definedName name="ert" localSheetId="7" hidden="1">{"pl_t&amp;d",#N/A,FALSE,"p&amp;l_t&amp;D_01_02 (2)"}</definedName>
    <definedName name="ert" localSheetId="3" hidden="1">{"pl_t&amp;d",#N/A,FALSE,"p&amp;l_t&amp;D_01_02 (2)"}</definedName>
    <definedName name="ert" localSheetId="1" hidden="1">{"pl_t&amp;d",#N/A,FALSE,"p&amp;l_t&amp;D_01_02 (2)"}</definedName>
    <definedName name="ert" localSheetId="2" hidden="1">{"pl_t&amp;d",#N/A,FALSE,"p&amp;l_t&amp;D_01_02 (2)"}</definedName>
    <definedName name="ert" localSheetId="8" hidden="1">{"pl_t&amp;d",#N/A,FALSE,"p&amp;l_t&amp;D_01_02 (2)"}</definedName>
    <definedName name="ert" localSheetId="9" hidden="1">{"pl_t&amp;d",#N/A,FALSE,"p&amp;l_t&amp;D_01_02 (2)"}</definedName>
    <definedName name="ert" localSheetId="0" hidden="1">{"pl_t&amp;d",#N/A,FALSE,"p&amp;l_t&amp;D_01_02 (2)"}</definedName>
    <definedName name="ert" localSheetId="10" hidden="1">{"pl_t&amp;d",#N/A,FALSE,"p&amp;l_t&amp;D_01_02 (2)"}</definedName>
    <definedName name="ert" localSheetId="4" hidden="1">{"pl_t&amp;d",#N/A,FALSE,"p&amp;l_t&amp;D_01_02 (2)"}</definedName>
    <definedName name="ert" localSheetId="5" hidden="1">{"pl_t&amp;d",#N/A,FALSE,"p&amp;l_t&amp;D_01_02 (2)"}</definedName>
    <definedName name="ert" localSheetId="6" hidden="1">{"pl_t&amp;d",#N/A,FALSE,"p&amp;l_t&amp;D_01_02 (2)"}</definedName>
    <definedName name="ewtqyewqdu" localSheetId="11" hidden="1">{"pl_t&amp;d",#N/A,FALSE,"p&amp;l_t&amp;D_01_02 (2)"}</definedName>
    <definedName name="ewtqyewqdu" localSheetId="7" hidden="1">{"pl_t&amp;d",#N/A,FALSE,"p&amp;l_t&amp;D_01_02 (2)"}</definedName>
    <definedName name="ewtqyewqdu" localSheetId="3" hidden="1">{"pl_t&amp;d",#N/A,FALSE,"p&amp;l_t&amp;D_01_02 (2)"}</definedName>
    <definedName name="ewtqyewqdu" localSheetId="1" hidden="1">{"pl_t&amp;d",#N/A,FALSE,"p&amp;l_t&amp;D_01_02 (2)"}</definedName>
    <definedName name="ewtqyewqdu" localSheetId="2" hidden="1">{"pl_t&amp;d",#N/A,FALSE,"p&amp;l_t&amp;D_01_02 (2)"}</definedName>
    <definedName name="ewtqyewqdu" localSheetId="8" hidden="1">{"pl_t&amp;d",#N/A,FALSE,"p&amp;l_t&amp;D_01_02 (2)"}</definedName>
    <definedName name="ewtqyewqdu" localSheetId="9" hidden="1">{"pl_t&amp;d",#N/A,FALSE,"p&amp;l_t&amp;D_01_02 (2)"}</definedName>
    <definedName name="ewtqyewqdu" localSheetId="0" hidden="1">{"pl_t&amp;d",#N/A,FALSE,"p&amp;l_t&amp;D_01_02 (2)"}</definedName>
    <definedName name="ewtqyewqdu" localSheetId="10" hidden="1">{"pl_t&amp;d",#N/A,FALSE,"p&amp;l_t&amp;D_01_02 (2)"}</definedName>
    <definedName name="ewtqyewqdu" localSheetId="4" hidden="1">{"pl_t&amp;d",#N/A,FALSE,"p&amp;l_t&amp;D_01_02 (2)"}</definedName>
    <definedName name="ewtqyewqdu" localSheetId="5" hidden="1">{"pl_t&amp;d",#N/A,FALSE,"p&amp;l_t&amp;D_01_02 (2)"}</definedName>
    <definedName name="ewtqyewqdu" localSheetId="6" hidden="1">{"pl_t&amp;d",#N/A,FALSE,"p&amp;l_t&amp;D_01_02 (2)"}</definedName>
    <definedName name="f" localSheetId="11" hidden="1">{"pl_t&amp;d",#N/A,FALSE,"p&amp;l_t&amp;D_01_02 (2)"}</definedName>
    <definedName name="f" localSheetId="7" hidden="1">{"pl_t&amp;d",#N/A,FALSE,"p&amp;l_t&amp;D_01_02 (2)"}</definedName>
    <definedName name="f" localSheetId="3" hidden="1">{"pl_t&amp;d",#N/A,FALSE,"p&amp;l_t&amp;D_01_02 (2)"}</definedName>
    <definedName name="f" localSheetId="1" hidden="1">{"pl_t&amp;d",#N/A,FALSE,"p&amp;l_t&amp;D_01_02 (2)"}</definedName>
    <definedName name="f" localSheetId="2" hidden="1">{"pl_t&amp;d",#N/A,FALSE,"p&amp;l_t&amp;D_01_02 (2)"}</definedName>
    <definedName name="f" localSheetId="8" hidden="1">{"pl_t&amp;d",#N/A,FALSE,"p&amp;l_t&amp;D_01_02 (2)"}</definedName>
    <definedName name="f" localSheetId="9" hidden="1">{"pl_t&amp;d",#N/A,FALSE,"p&amp;l_t&amp;D_01_02 (2)"}</definedName>
    <definedName name="f" localSheetId="0" hidden="1">{"pl_t&amp;d",#N/A,FALSE,"p&amp;l_t&amp;D_01_02 (2)"}</definedName>
    <definedName name="f" localSheetId="10" hidden="1">{"pl_t&amp;d",#N/A,FALSE,"p&amp;l_t&amp;D_01_02 (2)"}</definedName>
    <definedName name="f" localSheetId="4" hidden="1">{"pl_t&amp;d",#N/A,FALSE,"p&amp;l_t&amp;D_01_02 (2)"}</definedName>
    <definedName name="f" localSheetId="5" hidden="1">{"pl_t&amp;d",#N/A,FALSE,"p&amp;l_t&amp;D_01_02 (2)"}</definedName>
    <definedName name="f" localSheetId="6" hidden="1">{"pl_t&amp;d",#N/A,FALSE,"p&amp;l_t&amp;D_01_02 (2)"}</definedName>
    <definedName name="fafda" localSheetId="11">[3]Newabstract!#REF!</definedName>
    <definedName name="fafda" localSheetId="7">[3]Newabstract!#REF!</definedName>
    <definedName name="fafda" localSheetId="3">[3]Newabstract!#REF!</definedName>
    <definedName name="fafda" localSheetId="1">[3]Newabstract!#REF!</definedName>
    <definedName name="fafda" localSheetId="2">[3]Newabstract!#REF!</definedName>
    <definedName name="fafda" localSheetId="8">[3]Newabstract!#REF!</definedName>
    <definedName name="fafda" localSheetId="9">[3]Newabstract!#REF!</definedName>
    <definedName name="fafda" localSheetId="0">[3]Newabstract!#REF!</definedName>
    <definedName name="fafda" localSheetId="10">[3]Newabstract!#REF!</definedName>
    <definedName name="fafda" localSheetId="4">[3]Newabstract!#REF!</definedName>
    <definedName name="fafda" localSheetId="5">[3]Newabstract!#REF!</definedName>
    <definedName name="fafda" localSheetId="6">[3]Newabstract!#REF!</definedName>
    <definedName name="FAGAG" localSheetId="11" hidden="1">{"pl_t&amp;d",#N/A,FALSE,"p&amp;l_t&amp;D_01_02 (2)"}</definedName>
    <definedName name="FAGAG" localSheetId="7" hidden="1">{"pl_t&amp;d",#N/A,FALSE,"p&amp;l_t&amp;D_01_02 (2)"}</definedName>
    <definedName name="FAGAG" localSheetId="3" hidden="1">{"pl_t&amp;d",#N/A,FALSE,"p&amp;l_t&amp;D_01_02 (2)"}</definedName>
    <definedName name="FAGAG" localSheetId="1" hidden="1">{"pl_t&amp;d",#N/A,FALSE,"p&amp;l_t&amp;D_01_02 (2)"}</definedName>
    <definedName name="FAGAG" localSheetId="2" hidden="1">{"pl_t&amp;d",#N/A,FALSE,"p&amp;l_t&amp;D_01_02 (2)"}</definedName>
    <definedName name="FAGAG" localSheetId="8" hidden="1">{"pl_t&amp;d",#N/A,FALSE,"p&amp;l_t&amp;D_01_02 (2)"}</definedName>
    <definedName name="FAGAG" localSheetId="9" hidden="1">{"pl_t&amp;d",#N/A,FALSE,"p&amp;l_t&amp;D_01_02 (2)"}</definedName>
    <definedName name="FAGAG" localSheetId="0" hidden="1">{"pl_t&amp;d",#N/A,FALSE,"p&amp;l_t&amp;D_01_02 (2)"}</definedName>
    <definedName name="FAGAG" localSheetId="10" hidden="1">{"pl_t&amp;d",#N/A,FALSE,"p&amp;l_t&amp;D_01_02 (2)"}</definedName>
    <definedName name="FAGAG" localSheetId="4" hidden="1">{"pl_t&amp;d",#N/A,FALSE,"p&amp;l_t&amp;D_01_02 (2)"}</definedName>
    <definedName name="FAGAG" localSheetId="5" hidden="1">{"pl_t&amp;d",#N/A,FALSE,"p&amp;l_t&amp;D_01_02 (2)"}</definedName>
    <definedName name="FAGAG" localSheetId="6" hidden="1">{"pl_t&amp;d",#N/A,FALSE,"p&amp;l_t&amp;D_01_02 (2)"}</definedName>
    <definedName name="fc" localSheetId="11" hidden="1">{"pl_td_01_02",#N/A,FALSE,"p&amp;l_t&amp;D_01_02 (2)"}</definedName>
    <definedName name="fc" localSheetId="7" hidden="1">{"pl_td_01_02",#N/A,FALSE,"p&amp;l_t&amp;D_01_02 (2)"}</definedName>
    <definedName name="fc" localSheetId="3" hidden="1">{"pl_td_01_02",#N/A,FALSE,"p&amp;l_t&amp;D_01_02 (2)"}</definedName>
    <definedName name="fc" localSheetId="1" hidden="1">{"pl_td_01_02",#N/A,FALSE,"p&amp;l_t&amp;D_01_02 (2)"}</definedName>
    <definedName name="fc" localSheetId="2" hidden="1">{"pl_td_01_02",#N/A,FALSE,"p&amp;l_t&amp;D_01_02 (2)"}</definedName>
    <definedName name="fc" localSheetId="8" hidden="1">{"pl_td_01_02",#N/A,FALSE,"p&amp;l_t&amp;D_01_02 (2)"}</definedName>
    <definedName name="fc" localSheetId="9" hidden="1">{"pl_td_01_02",#N/A,FALSE,"p&amp;l_t&amp;D_01_02 (2)"}</definedName>
    <definedName name="fc" localSheetId="0" hidden="1">{"pl_td_01_02",#N/A,FALSE,"p&amp;l_t&amp;D_01_02 (2)"}</definedName>
    <definedName name="fc" localSheetId="10" hidden="1">{"pl_td_01_02",#N/A,FALSE,"p&amp;l_t&amp;D_01_02 (2)"}</definedName>
    <definedName name="fc" localSheetId="4" hidden="1">{"pl_td_01_02",#N/A,FALSE,"p&amp;l_t&amp;D_01_02 (2)"}</definedName>
    <definedName name="fc" localSheetId="5" hidden="1">{"pl_td_01_02",#N/A,FALSE,"p&amp;l_t&amp;D_01_02 (2)"}</definedName>
    <definedName name="fc" localSheetId="6" hidden="1">{"pl_td_01_02",#N/A,FALSE,"p&amp;l_t&amp;D_01_02 (2)"}</definedName>
    <definedName name="fd" localSheetId="11" hidden="1">{"pl_t&amp;d",#N/A,FALSE,"p&amp;l_t&amp;D_01_02 (2)"}</definedName>
    <definedName name="fd" localSheetId="7" hidden="1">{"pl_t&amp;d",#N/A,FALSE,"p&amp;l_t&amp;D_01_02 (2)"}</definedName>
    <definedName name="fd" localSheetId="3" hidden="1">{"pl_t&amp;d",#N/A,FALSE,"p&amp;l_t&amp;D_01_02 (2)"}</definedName>
    <definedName name="fd" localSheetId="1" hidden="1">{"pl_t&amp;d",#N/A,FALSE,"p&amp;l_t&amp;D_01_02 (2)"}</definedName>
    <definedName name="fd" localSheetId="2" hidden="1">{"pl_t&amp;d",#N/A,FALSE,"p&amp;l_t&amp;D_01_02 (2)"}</definedName>
    <definedName name="fd" localSheetId="8" hidden="1">{"pl_t&amp;d",#N/A,FALSE,"p&amp;l_t&amp;D_01_02 (2)"}</definedName>
    <definedName name="fd" localSheetId="9" hidden="1">{"pl_t&amp;d",#N/A,FALSE,"p&amp;l_t&amp;D_01_02 (2)"}</definedName>
    <definedName name="fd" localSheetId="0" hidden="1">{"pl_t&amp;d",#N/A,FALSE,"p&amp;l_t&amp;D_01_02 (2)"}</definedName>
    <definedName name="fd" localSheetId="10" hidden="1">{"pl_t&amp;d",#N/A,FALSE,"p&amp;l_t&amp;D_01_02 (2)"}</definedName>
    <definedName name="fd" localSheetId="4" hidden="1">{"pl_t&amp;d",#N/A,FALSE,"p&amp;l_t&amp;D_01_02 (2)"}</definedName>
    <definedName name="fd" localSheetId="5" hidden="1">{"pl_t&amp;d",#N/A,FALSE,"p&amp;l_t&amp;D_01_02 (2)"}</definedName>
    <definedName name="fd" localSheetId="6" hidden="1">{"pl_t&amp;d",#N/A,FALSE,"p&amp;l_t&amp;D_01_02 (2)"}</definedName>
    <definedName name="FDAG" localSheetId="11" hidden="1">{"pl_t&amp;d",#N/A,FALSE,"p&amp;l_t&amp;D_01_02 (2)"}</definedName>
    <definedName name="FDAG" localSheetId="7" hidden="1">{"pl_t&amp;d",#N/A,FALSE,"p&amp;l_t&amp;D_01_02 (2)"}</definedName>
    <definedName name="FDAG" localSheetId="3" hidden="1">{"pl_t&amp;d",#N/A,FALSE,"p&amp;l_t&amp;D_01_02 (2)"}</definedName>
    <definedName name="FDAG" localSheetId="1" hidden="1">{"pl_t&amp;d",#N/A,FALSE,"p&amp;l_t&amp;D_01_02 (2)"}</definedName>
    <definedName name="FDAG" localSheetId="2" hidden="1">{"pl_t&amp;d",#N/A,FALSE,"p&amp;l_t&amp;D_01_02 (2)"}</definedName>
    <definedName name="FDAG" localSheetId="8" hidden="1">{"pl_t&amp;d",#N/A,FALSE,"p&amp;l_t&amp;D_01_02 (2)"}</definedName>
    <definedName name="FDAG" localSheetId="9" hidden="1">{"pl_t&amp;d",#N/A,FALSE,"p&amp;l_t&amp;D_01_02 (2)"}</definedName>
    <definedName name="FDAG" localSheetId="0" hidden="1">{"pl_t&amp;d",#N/A,FALSE,"p&amp;l_t&amp;D_01_02 (2)"}</definedName>
    <definedName name="FDAG" localSheetId="10" hidden="1">{"pl_t&amp;d",#N/A,FALSE,"p&amp;l_t&amp;D_01_02 (2)"}</definedName>
    <definedName name="FDAG" localSheetId="4" hidden="1">{"pl_t&amp;d",#N/A,FALSE,"p&amp;l_t&amp;D_01_02 (2)"}</definedName>
    <definedName name="FDAG" localSheetId="5" hidden="1">{"pl_t&amp;d",#N/A,FALSE,"p&amp;l_t&amp;D_01_02 (2)"}</definedName>
    <definedName name="FDAG" localSheetId="6" hidden="1">{"pl_t&amp;d",#N/A,FALSE,"p&amp;l_t&amp;D_01_02 (2)"}</definedName>
    <definedName name="fdfagg" localSheetId="11" hidden="1">{"pl_t&amp;d",#N/A,FALSE,"p&amp;l_t&amp;D_01_02 (2)"}</definedName>
    <definedName name="fdfagg" localSheetId="7" hidden="1">{"pl_t&amp;d",#N/A,FALSE,"p&amp;l_t&amp;D_01_02 (2)"}</definedName>
    <definedName name="fdfagg" localSheetId="3" hidden="1">{"pl_t&amp;d",#N/A,FALSE,"p&amp;l_t&amp;D_01_02 (2)"}</definedName>
    <definedName name="fdfagg" localSheetId="1" hidden="1">{"pl_t&amp;d",#N/A,FALSE,"p&amp;l_t&amp;D_01_02 (2)"}</definedName>
    <definedName name="fdfagg" localSheetId="2" hidden="1">{"pl_t&amp;d",#N/A,FALSE,"p&amp;l_t&amp;D_01_02 (2)"}</definedName>
    <definedName name="fdfagg" localSheetId="8" hidden="1">{"pl_t&amp;d",#N/A,FALSE,"p&amp;l_t&amp;D_01_02 (2)"}</definedName>
    <definedName name="fdfagg" localSheetId="9" hidden="1">{"pl_t&amp;d",#N/A,FALSE,"p&amp;l_t&amp;D_01_02 (2)"}</definedName>
    <definedName name="fdfagg" localSheetId="0" hidden="1">{"pl_t&amp;d",#N/A,FALSE,"p&amp;l_t&amp;D_01_02 (2)"}</definedName>
    <definedName name="fdfagg" localSheetId="10" hidden="1">{"pl_t&amp;d",#N/A,FALSE,"p&amp;l_t&amp;D_01_02 (2)"}</definedName>
    <definedName name="fdfagg" localSheetId="4" hidden="1">{"pl_t&amp;d",#N/A,FALSE,"p&amp;l_t&amp;D_01_02 (2)"}</definedName>
    <definedName name="fdfagg" localSheetId="5" hidden="1">{"pl_t&amp;d",#N/A,FALSE,"p&amp;l_t&amp;D_01_02 (2)"}</definedName>
    <definedName name="fdfagg" localSheetId="6" hidden="1">{"pl_t&amp;d",#N/A,FALSE,"p&amp;l_t&amp;D_01_02 (2)"}</definedName>
    <definedName name="fdgd" localSheetId="11" hidden="1">{"pl_t&amp;d",#N/A,FALSE,"p&amp;l_t&amp;D_01_02 (2)"}</definedName>
    <definedName name="fdgd" localSheetId="7" hidden="1">{"pl_t&amp;d",#N/A,FALSE,"p&amp;l_t&amp;D_01_02 (2)"}</definedName>
    <definedName name="fdgd" localSheetId="3" hidden="1">{"pl_t&amp;d",#N/A,FALSE,"p&amp;l_t&amp;D_01_02 (2)"}</definedName>
    <definedName name="fdgd" localSheetId="1" hidden="1">{"pl_t&amp;d",#N/A,FALSE,"p&amp;l_t&amp;D_01_02 (2)"}</definedName>
    <definedName name="fdgd" localSheetId="2" hidden="1">{"pl_t&amp;d",#N/A,FALSE,"p&amp;l_t&amp;D_01_02 (2)"}</definedName>
    <definedName name="fdgd" localSheetId="8" hidden="1">{"pl_t&amp;d",#N/A,FALSE,"p&amp;l_t&amp;D_01_02 (2)"}</definedName>
    <definedName name="fdgd" localSheetId="9" hidden="1">{"pl_t&amp;d",#N/A,FALSE,"p&amp;l_t&amp;D_01_02 (2)"}</definedName>
    <definedName name="fdgd" localSheetId="0" hidden="1">{"pl_t&amp;d",#N/A,FALSE,"p&amp;l_t&amp;D_01_02 (2)"}</definedName>
    <definedName name="fdgd" localSheetId="10" hidden="1">{"pl_t&amp;d",#N/A,FALSE,"p&amp;l_t&amp;D_01_02 (2)"}</definedName>
    <definedName name="fdgd" localSheetId="4" hidden="1">{"pl_t&amp;d",#N/A,FALSE,"p&amp;l_t&amp;D_01_02 (2)"}</definedName>
    <definedName name="fdgd" localSheetId="5" hidden="1">{"pl_t&amp;d",#N/A,FALSE,"p&amp;l_t&amp;D_01_02 (2)"}</definedName>
    <definedName name="fdgd" localSheetId="6" hidden="1">{"pl_t&amp;d",#N/A,FALSE,"p&amp;l_t&amp;D_01_02 (2)"}</definedName>
    <definedName name="feeder" localSheetId="11" hidden="1">{"pl_t&amp;d",#N/A,FALSE,"p&amp;l_t&amp;D_01_02 (2)"}</definedName>
    <definedName name="feeder" localSheetId="7" hidden="1">{"pl_t&amp;d",#N/A,FALSE,"p&amp;l_t&amp;D_01_02 (2)"}</definedName>
    <definedName name="feeder" localSheetId="3" hidden="1">{"pl_t&amp;d",#N/A,FALSE,"p&amp;l_t&amp;D_01_02 (2)"}</definedName>
    <definedName name="feeder" localSheetId="1" hidden="1">{"pl_t&amp;d",#N/A,FALSE,"p&amp;l_t&amp;D_01_02 (2)"}</definedName>
    <definedName name="feeder" localSheetId="2" hidden="1">{"pl_t&amp;d",#N/A,FALSE,"p&amp;l_t&amp;D_01_02 (2)"}</definedName>
    <definedName name="feeder" localSheetId="8" hidden="1">{"pl_t&amp;d",#N/A,FALSE,"p&amp;l_t&amp;D_01_02 (2)"}</definedName>
    <definedName name="feeder" localSheetId="9" hidden="1">{"pl_t&amp;d",#N/A,FALSE,"p&amp;l_t&amp;D_01_02 (2)"}</definedName>
    <definedName name="feeder" localSheetId="0" hidden="1">{"pl_t&amp;d",#N/A,FALSE,"p&amp;l_t&amp;D_01_02 (2)"}</definedName>
    <definedName name="feeder" localSheetId="10" hidden="1">{"pl_t&amp;d",#N/A,FALSE,"p&amp;l_t&amp;D_01_02 (2)"}</definedName>
    <definedName name="feeder" localSheetId="4" hidden="1">{"pl_t&amp;d",#N/A,FALSE,"p&amp;l_t&amp;D_01_02 (2)"}</definedName>
    <definedName name="feeder" localSheetId="5" hidden="1">{"pl_t&amp;d",#N/A,FALSE,"p&amp;l_t&amp;D_01_02 (2)"}</definedName>
    <definedName name="feeder" localSheetId="6" hidden="1">{"pl_t&amp;d",#N/A,FALSE,"p&amp;l_t&amp;D_01_02 (2)"}</definedName>
    <definedName name="ff" localSheetId="11" hidden="1">{"pl_t&amp;d",#N/A,FALSE,"p&amp;l_t&amp;D_01_02 (2)"}</definedName>
    <definedName name="ff" localSheetId="7" hidden="1">{"pl_t&amp;d",#N/A,FALSE,"p&amp;l_t&amp;D_01_02 (2)"}</definedName>
    <definedName name="ff" localSheetId="3" hidden="1">{"pl_t&amp;d",#N/A,FALSE,"p&amp;l_t&amp;D_01_02 (2)"}</definedName>
    <definedName name="ff" localSheetId="1" hidden="1">{"pl_t&amp;d",#N/A,FALSE,"p&amp;l_t&amp;D_01_02 (2)"}</definedName>
    <definedName name="ff" localSheetId="2" hidden="1">{"pl_t&amp;d",#N/A,FALSE,"p&amp;l_t&amp;D_01_02 (2)"}</definedName>
    <definedName name="ff" localSheetId="8" hidden="1">{"pl_t&amp;d",#N/A,FALSE,"p&amp;l_t&amp;D_01_02 (2)"}</definedName>
    <definedName name="ff" localSheetId="9" hidden="1">{"pl_t&amp;d",#N/A,FALSE,"p&amp;l_t&amp;D_01_02 (2)"}</definedName>
    <definedName name="ff" localSheetId="0" hidden="1">{"pl_t&amp;d",#N/A,FALSE,"p&amp;l_t&amp;D_01_02 (2)"}</definedName>
    <definedName name="ff" localSheetId="10" hidden="1">{"pl_t&amp;d",#N/A,FALSE,"p&amp;l_t&amp;D_01_02 (2)"}</definedName>
    <definedName name="ff" localSheetId="4" hidden="1">{"pl_t&amp;d",#N/A,FALSE,"p&amp;l_t&amp;D_01_02 (2)"}</definedName>
    <definedName name="ff" localSheetId="5" hidden="1">{"pl_t&amp;d",#N/A,FALSE,"p&amp;l_t&amp;D_01_02 (2)"}</definedName>
    <definedName name="ff" localSheetId="6" hidden="1">{"pl_t&amp;d",#N/A,FALSE,"p&amp;l_t&amp;D_01_02 (2)"}</definedName>
    <definedName name="fgb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b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b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b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b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b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b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b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b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b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b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b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fdgfdgd" localSheetId="11" hidden="1">{"pl_t&amp;d",#N/A,FALSE,"p&amp;l_t&amp;D_01_02 (2)"}</definedName>
    <definedName name="fgfdgfdgd" localSheetId="7" hidden="1">{"pl_t&amp;d",#N/A,FALSE,"p&amp;l_t&amp;D_01_02 (2)"}</definedName>
    <definedName name="fgfdgfdgd" localSheetId="3" hidden="1">{"pl_t&amp;d",#N/A,FALSE,"p&amp;l_t&amp;D_01_02 (2)"}</definedName>
    <definedName name="fgfdgfdgd" localSheetId="1" hidden="1">{"pl_t&amp;d",#N/A,FALSE,"p&amp;l_t&amp;D_01_02 (2)"}</definedName>
    <definedName name="fgfdgfdgd" localSheetId="2" hidden="1">{"pl_t&amp;d",#N/A,FALSE,"p&amp;l_t&amp;D_01_02 (2)"}</definedName>
    <definedName name="fgfdgfdgd" localSheetId="8" hidden="1">{"pl_t&amp;d",#N/A,FALSE,"p&amp;l_t&amp;D_01_02 (2)"}</definedName>
    <definedName name="fgfdgfdgd" localSheetId="9" hidden="1">{"pl_t&amp;d",#N/A,FALSE,"p&amp;l_t&amp;D_01_02 (2)"}</definedName>
    <definedName name="fgfdgfdgd" localSheetId="0" hidden="1">{"pl_t&amp;d",#N/A,FALSE,"p&amp;l_t&amp;D_01_02 (2)"}</definedName>
    <definedName name="fgfdgfdgd" localSheetId="10" hidden="1">{"pl_t&amp;d",#N/A,FALSE,"p&amp;l_t&amp;D_01_02 (2)"}</definedName>
    <definedName name="fgfdgfdgd" localSheetId="4" hidden="1">{"pl_t&amp;d",#N/A,FALSE,"p&amp;l_t&amp;D_01_02 (2)"}</definedName>
    <definedName name="fgfdgfdgd" localSheetId="5" hidden="1">{"pl_t&amp;d",#N/A,FALSE,"p&amp;l_t&amp;D_01_02 (2)"}</definedName>
    <definedName name="fgfdgfdgd" localSheetId="6" hidden="1">{"pl_t&amp;d",#N/A,FALSE,"p&amp;l_t&amp;D_01_02 (2)"}</definedName>
    <definedName name="fixing" localSheetId="11" hidden="1">{"pl_t&amp;d",#N/A,FALSE,"p&amp;l_t&amp;D_01_02 (2)"}</definedName>
    <definedName name="fixing" localSheetId="7" hidden="1">{"pl_t&amp;d",#N/A,FALSE,"p&amp;l_t&amp;D_01_02 (2)"}</definedName>
    <definedName name="fixing" localSheetId="3" hidden="1">{"pl_t&amp;d",#N/A,FALSE,"p&amp;l_t&amp;D_01_02 (2)"}</definedName>
    <definedName name="fixing" localSheetId="1" hidden="1">{"pl_t&amp;d",#N/A,FALSE,"p&amp;l_t&amp;D_01_02 (2)"}</definedName>
    <definedName name="fixing" localSheetId="2" hidden="1">{"pl_t&amp;d",#N/A,FALSE,"p&amp;l_t&amp;D_01_02 (2)"}</definedName>
    <definedName name="fixing" localSheetId="8" hidden="1">{"pl_t&amp;d",#N/A,FALSE,"p&amp;l_t&amp;D_01_02 (2)"}</definedName>
    <definedName name="fixing" localSheetId="9" hidden="1">{"pl_t&amp;d",#N/A,FALSE,"p&amp;l_t&amp;D_01_02 (2)"}</definedName>
    <definedName name="fixing" localSheetId="0" hidden="1">{"pl_t&amp;d",#N/A,FALSE,"p&amp;l_t&amp;D_01_02 (2)"}</definedName>
    <definedName name="fixing" localSheetId="10" hidden="1">{"pl_t&amp;d",#N/A,FALSE,"p&amp;l_t&amp;D_01_02 (2)"}</definedName>
    <definedName name="fixing" localSheetId="4" hidden="1">{"pl_t&amp;d",#N/A,FALSE,"p&amp;l_t&amp;D_01_02 (2)"}</definedName>
    <definedName name="fixing" localSheetId="5" hidden="1">{"pl_t&amp;d",#N/A,FALSE,"p&amp;l_t&amp;D_01_02 (2)"}</definedName>
    <definedName name="fixing" localSheetId="6" hidden="1">{"pl_t&amp;d",#N/A,FALSE,"p&amp;l_t&amp;D_01_02 (2)"}</definedName>
    <definedName name="format_51Aug" localSheetId="11" hidden="1">{"pl_t&amp;d",#N/A,FALSE,"p&amp;l_t&amp;D_01_02 (2)"}</definedName>
    <definedName name="format_51Aug" localSheetId="7" hidden="1">{"pl_t&amp;d",#N/A,FALSE,"p&amp;l_t&amp;D_01_02 (2)"}</definedName>
    <definedName name="format_51Aug" localSheetId="3" hidden="1">{"pl_t&amp;d",#N/A,FALSE,"p&amp;l_t&amp;D_01_02 (2)"}</definedName>
    <definedName name="format_51Aug" localSheetId="1" hidden="1">{"pl_t&amp;d",#N/A,FALSE,"p&amp;l_t&amp;D_01_02 (2)"}</definedName>
    <definedName name="format_51Aug" localSheetId="2" hidden="1">{"pl_t&amp;d",#N/A,FALSE,"p&amp;l_t&amp;D_01_02 (2)"}</definedName>
    <definedName name="format_51Aug" localSheetId="8" hidden="1">{"pl_t&amp;d",#N/A,FALSE,"p&amp;l_t&amp;D_01_02 (2)"}</definedName>
    <definedName name="format_51Aug" localSheetId="9" hidden="1">{"pl_t&amp;d",#N/A,FALSE,"p&amp;l_t&amp;D_01_02 (2)"}</definedName>
    <definedName name="format_51Aug" localSheetId="0" hidden="1">{"pl_t&amp;d",#N/A,FALSE,"p&amp;l_t&amp;D_01_02 (2)"}</definedName>
    <definedName name="format_51Aug" localSheetId="10" hidden="1">{"pl_t&amp;d",#N/A,FALSE,"p&amp;l_t&amp;D_01_02 (2)"}</definedName>
    <definedName name="format_51Aug" localSheetId="4" hidden="1">{"pl_t&amp;d",#N/A,FALSE,"p&amp;l_t&amp;D_01_02 (2)"}</definedName>
    <definedName name="format_51Aug" localSheetId="5" hidden="1">{"pl_t&amp;d",#N/A,FALSE,"p&amp;l_t&amp;D_01_02 (2)"}</definedName>
    <definedName name="format_51Aug" localSheetId="6" hidden="1">{"pl_t&amp;d",#N/A,FALSE,"p&amp;l_t&amp;D_01_02 (2)"}</definedName>
    <definedName name="Format_6" localSheetId="11" hidden="1">{"pl_t&amp;d",#N/A,FALSE,"p&amp;l_t&amp;D_01_02 (2)"}</definedName>
    <definedName name="Format_6" localSheetId="7" hidden="1">{"pl_t&amp;d",#N/A,FALSE,"p&amp;l_t&amp;D_01_02 (2)"}</definedName>
    <definedName name="Format_6" localSheetId="3" hidden="1">{"pl_t&amp;d",#N/A,FALSE,"p&amp;l_t&amp;D_01_02 (2)"}</definedName>
    <definedName name="Format_6" localSheetId="1" hidden="1">{"pl_t&amp;d",#N/A,FALSE,"p&amp;l_t&amp;D_01_02 (2)"}</definedName>
    <definedName name="Format_6" localSheetId="2" hidden="1">{"pl_t&amp;d",#N/A,FALSE,"p&amp;l_t&amp;D_01_02 (2)"}</definedName>
    <definedName name="Format_6" localSheetId="8" hidden="1">{"pl_t&amp;d",#N/A,FALSE,"p&amp;l_t&amp;D_01_02 (2)"}</definedName>
    <definedName name="Format_6" localSheetId="9" hidden="1">{"pl_t&amp;d",#N/A,FALSE,"p&amp;l_t&amp;D_01_02 (2)"}</definedName>
    <definedName name="Format_6" localSheetId="0" hidden="1">{"pl_t&amp;d",#N/A,FALSE,"p&amp;l_t&amp;D_01_02 (2)"}</definedName>
    <definedName name="Format_6" localSheetId="10" hidden="1">{"pl_t&amp;d",#N/A,FALSE,"p&amp;l_t&amp;D_01_02 (2)"}</definedName>
    <definedName name="Format_6" localSheetId="4" hidden="1">{"pl_t&amp;d",#N/A,FALSE,"p&amp;l_t&amp;D_01_02 (2)"}</definedName>
    <definedName name="Format_6" localSheetId="5" hidden="1">{"pl_t&amp;d",#N/A,FALSE,"p&amp;l_t&amp;D_01_02 (2)"}</definedName>
    <definedName name="Format_6" localSheetId="6" hidden="1">{"pl_t&amp;d",#N/A,FALSE,"p&amp;l_t&amp;D_01_02 (2)"}</definedName>
    <definedName name="Format_6july" localSheetId="11" hidden="1">{"pl_t&amp;d",#N/A,FALSE,"p&amp;l_t&amp;D_01_02 (2)"}</definedName>
    <definedName name="Format_6july" localSheetId="7" hidden="1">{"pl_t&amp;d",#N/A,FALSE,"p&amp;l_t&amp;D_01_02 (2)"}</definedName>
    <definedName name="Format_6july" localSheetId="3" hidden="1">{"pl_t&amp;d",#N/A,FALSE,"p&amp;l_t&amp;D_01_02 (2)"}</definedName>
    <definedName name="Format_6july" localSheetId="1" hidden="1">{"pl_t&amp;d",#N/A,FALSE,"p&amp;l_t&amp;D_01_02 (2)"}</definedName>
    <definedName name="Format_6july" localSheetId="2" hidden="1">{"pl_t&amp;d",#N/A,FALSE,"p&amp;l_t&amp;D_01_02 (2)"}</definedName>
    <definedName name="Format_6july" localSheetId="8" hidden="1">{"pl_t&amp;d",#N/A,FALSE,"p&amp;l_t&amp;D_01_02 (2)"}</definedName>
    <definedName name="Format_6july" localSheetId="9" hidden="1">{"pl_t&amp;d",#N/A,FALSE,"p&amp;l_t&amp;D_01_02 (2)"}</definedName>
    <definedName name="Format_6july" localSheetId="0" hidden="1">{"pl_t&amp;d",#N/A,FALSE,"p&amp;l_t&amp;D_01_02 (2)"}</definedName>
    <definedName name="Format_6july" localSheetId="10" hidden="1">{"pl_t&amp;d",#N/A,FALSE,"p&amp;l_t&amp;D_01_02 (2)"}</definedName>
    <definedName name="Format_6july" localSheetId="4" hidden="1">{"pl_t&amp;d",#N/A,FALSE,"p&amp;l_t&amp;D_01_02 (2)"}</definedName>
    <definedName name="Format_6july" localSheetId="5" hidden="1">{"pl_t&amp;d",#N/A,FALSE,"p&amp;l_t&amp;D_01_02 (2)"}</definedName>
    <definedName name="Format_6july" localSheetId="6" hidden="1">{"pl_t&amp;d",#N/A,FALSE,"p&amp;l_t&amp;D_01_02 (2)"}</definedName>
    <definedName name="format5" localSheetId="11" hidden="1">{"pl_t&amp;d",#N/A,FALSE,"p&amp;l_t&amp;D_01_02 (2)"}</definedName>
    <definedName name="format5" localSheetId="7" hidden="1">{"pl_t&amp;d",#N/A,FALSE,"p&amp;l_t&amp;D_01_02 (2)"}</definedName>
    <definedName name="format5" localSheetId="3" hidden="1">{"pl_t&amp;d",#N/A,FALSE,"p&amp;l_t&amp;D_01_02 (2)"}</definedName>
    <definedName name="format5" localSheetId="1" hidden="1">{"pl_t&amp;d",#N/A,FALSE,"p&amp;l_t&amp;D_01_02 (2)"}</definedName>
    <definedName name="format5" localSheetId="2" hidden="1">{"pl_t&amp;d",#N/A,FALSE,"p&amp;l_t&amp;D_01_02 (2)"}</definedName>
    <definedName name="format5" localSheetId="8" hidden="1">{"pl_t&amp;d",#N/A,FALSE,"p&amp;l_t&amp;D_01_02 (2)"}</definedName>
    <definedName name="format5" localSheetId="9" hidden="1">{"pl_t&amp;d",#N/A,FALSE,"p&amp;l_t&amp;D_01_02 (2)"}</definedName>
    <definedName name="format5" localSheetId="0" hidden="1">{"pl_t&amp;d",#N/A,FALSE,"p&amp;l_t&amp;D_01_02 (2)"}</definedName>
    <definedName name="format5" localSheetId="10" hidden="1">{"pl_t&amp;d",#N/A,FALSE,"p&amp;l_t&amp;D_01_02 (2)"}</definedName>
    <definedName name="format5" localSheetId="4" hidden="1">{"pl_t&amp;d",#N/A,FALSE,"p&amp;l_t&amp;D_01_02 (2)"}</definedName>
    <definedName name="format5" localSheetId="5" hidden="1">{"pl_t&amp;d",#N/A,FALSE,"p&amp;l_t&amp;D_01_02 (2)"}</definedName>
    <definedName name="format5" localSheetId="6" hidden="1">{"pl_t&amp;d",#N/A,FALSE,"p&amp;l_t&amp;D_01_02 (2)"}</definedName>
    <definedName name="g" localSheetId="11" hidden="1">{"pl_t&amp;d",#N/A,FALSE,"p&amp;l_t&amp;D_01_02 (2)"}</definedName>
    <definedName name="g" localSheetId="7" hidden="1">{"pl_t&amp;d",#N/A,FALSE,"p&amp;l_t&amp;D_01_02 (2)"}</definedName>
    <definedName name="g" localSheetId="3" hidden="1">{"pl_t&amp;d",#N/A,FALSE,"p&amp;l_t&amp;D_01_02 (2)"}</definedName>
    <definedName name="g" localSheetId="1" hidden="1">{"pl_t&amp;d",#N/A,FALSE,"p&amp;l_t&amp;D_01_02 (2)"}</definedName>
    <definedName name="g" localSheetId="2" hidden="1">{"pl_t&amp;d",#N/A,FALSE,"p&amp;l_t&amp;D_01_02 (2)"}</definedName>
    <definedName name="g" localSheetId="8" hidden="1">{"pl_t&amp;d",#N/A,FALSE,"p&amp;l_t&amp;D_01_02 (2)"}</definedName>
    <definedName name="g" localSheetId="9" hidden="1">{"pl_t&amp;d",#N/A,FALSE,"p&amp;l_t&amp;D_01_02 (2)"}</definedName>
    <definedName name="g" localSheetId="0" hidden="1">{"pl_t&amp;d",#N/A,FALSE,"p&amp;l_t&amp;D_01_02 (2)"}</definedName>
    <definedName name="g" localSheetId="10" hidden="1">{"pl_t&amp;d",#N/A,FALSE,"p&amp;l_t&amp;D_01_02 (2)"}</definedName>
    <definedName name="g" localSheetId="4" hidden="1">{"pl_t&amp;d",#N/A,FALSE,"p&amp;l_t&amp;D_01_02 (2)"}</definedName>
    <definedName name="g" localSheetId="5" hidden="1">{"pl_t&amp;d",#N/A,FALSE,"p&amp;l_t&amp;D_01_02 (2)"}</definedName>
    <definedName name="g" localSheetId="6" hidden="1">{"pl_t&amp;d",#N/A,FALSE,"p&amp;l_t&amp;D_01_02 (2)"}</definedName>
    <definedName name="gffdgfd" localSheetId="11" hidden="1">{"pl_t&amp;d",#N/A,FALSE,"p&amp;l_t&amp;D_01_02 (2)"}</definedName>
    <definedName name="gffdgfd" localSheetId="7" hidden="1">{"pl_t&amp;d",#N/A,FALSE,"p&amp;l_t&amp;D_01_02 (2)"}</definedName>
    <definedName name="gffdgfd" localSheetId="3" hidden="1">{"pl_t&amp;d",#N/A,FALSE,"p&amp;l_t&amp;D_01_02 (2)"}</definedName>
    <definedName name="gffdgfd" localSheetId="1" hidden="1">{"pl_t&amp;d",#N/A,FALSE,"p&amp;l_t&amp;D_01_02 (2)"}</definedName>
    <definedName name="gffdgfd" localSheetId="2" hidden="1">{"pl_t&amp;d",#N/A,FALSE,"p&amp;l_t&amp;D_01_02 (2)"}</definedName>
    <definedName name="gffdgfd" localSheetId="8" hidden="1">{"pl_t&amp;d",#N/A,FALSE,"p&amp;l_t&amp;D_01_02 (2)"}</definedName>
    <definedName name="gffdgfd" localSheetId="9" hidden="1">{"pl_t&amp;d",#N/A,FALSE,"p&amp;l_t&amp;D_01_02 (2)"}</definedName>
    <definedName name="gffdgfd" localSheetId="0" hidden="1">{"pl_t&amp;d",#N/A,FALSE,"p&amp;l_t&amp;D_01_02 (2)"}</definedName>
    <definedName name="gffdgfd" localSheetId="10" hidden="1">{"pl_t&amp;d",#N/A,FALSE,"p&amp;l_t&amp;D_01_02 (2)"}</definedName>
    <definedName name="gffdgfd" localSheetId="4" hidden="1">{"pl_t&amp;d",#N/A,FALSE,"p&amp;l_t&amp;D_01_02 (2)"}</definedName>
    <definedName name="gffdgfd" localSheetId="5" hidden="1">{"pl_t&amp;d",#N/A,FALSE,"p&amp;l_t&amp;D_01_02 (2)"}</definedName>
    <definedName name="gffdgfd" localSheetId="6" hidden="1">{"pl_t&amp;d",#N/A,FALSE,"p&amp;l_t&amp;D_01_02 (2)"}</definedName>
    <definedName name="ggg" localSheetId="11" hidden="1">{"pl_t&amp;d",#N/A,FALSE,"p&amp;l_t&amp;D_01_02 (2)"}</definedName>
    <definedName name="ggg" localSheetId="7" hidden="1">{"pl_t&amp;d",#N/A,FALSE,"p&amp;l_t&amp;D_01_02 (2)"}</definedName>
    <definedName name="ggg" localSheetId="3" hidden="1">{"pl_t&amp;d",#N/A,FALSE,"p&amp;l_t&amp;D_01_02 (2)"}</definedName>
    <definedName name="ggg" localSheetId="1" hidden="1">{"pl_t&amp;d",#N/A,FALSE,"p&amp;l_t&amp;D_01_02 (2)"}</definedName>
    <definedName name="ggg" localSheetId="2" hidden="1">{"pl_t&amp;d",#N/A,FALSE,"p&amp;l_t&amp;D_01_02 (2)"}</definedName>
    <definedName name="ggg" localSheetId="8" hidden="1">{"pl_t&amp;d",#N/A,FALSE,"p&amp;l_t&amp;D_01_02 (2)"}</definedName>
    <definedName name="ggg" localSheetId="9" hidden="1">{"pl_t&amp;d",#N/A,FALSE,"p&amp;l_t&amp;D_01_02 (2)"}</definedName>
    <definedName name="ggg" localSheetId="0" hidden="1">{"pl_t&amp;d",#N/A,FALSE,"p&amp;l_t&amp;D_01_02 (2)"}</definedName>
    <definedName name="ggg" localSheetId="10" hidden="1">{"pl_t&amp;d",#N/A,FALSE,"p&amp;l_t&amp;D_01_02 (2)"}</definedName>
    <definedName name="ggg" localSheetId="4" hidden="1">{"pl_t&amp;d",#N/A,FALSE,"p&amp;l_t&amp;D_01_02 (2)"}</definedName>
    <definedName name="ggg" localSheetId="5" hidden="1">{"pl_t&amp;d",#N/A,FALSE,"p&amp;l_t&amp;D_01_02 (2)"}</definedName>
    <definedName name="ggg" localSheetId="6" hidden="1">{"pl_t&amp;d",#N/A,FALSE,"p&amp;l_t&amp;D_01_02 (2)"}</definedName>
    <definedName name="gh" localSheetId="11" hidden="1">{"pl_t&amp;d",#N/A,FALSE,"p&amp;l_t&amp;D_01_02 (2)"}</definedName>
    <definedName name="gh" localSheetId="7" hidden="1">{"pl_t&amp;d",#N/A,FALSE,"p&amp;l_t&amp;D_01_02 (2)"}</definedName>
    <definedName name="gh" localSheetId="3" hidden="1">{"pl_t&amp;d",#N/A,FALSE,"p&amp;l_t&amp;D_01_02 (2)"}</definedName>
    <definedName name="gh" localSheetId="1" hidden="1">{"pl_t&amp;d",#N/A,FALSE,"p&amp;l_t&amp;D_01_02 (2)"}</definedName>
    <definedName name="gh" localSheetId="2" hidden="1">{"pl_t&amp;d",#N/A,FALSE,"p&amp;l_t&amp;D_01_02 (2)"}</definedName>
    <definedName name="gh" localSheetId="8" hidden="1">{"pl_t&amp;d",#N/A,FALSE,"p&amp;l_t&amp;D_01_02 (2)"}</definedName>
    <definedName name="gh" localSheetId="9" hidden="1">{"pl_t&amp;d",#N/A,FALSE,"p&amp;l_t&amp;D_01_02 (2)"}</definedName>
    <definedName name="gh" localSheetId="0" hidden="1">{"pl_t&amp;d",#N/A,FALSE,"p&amp;l_t&amp;D_01_02 (2)"}</definedName>
    <definedName name="gh" localSheetId="10" hidden="1">{"pl_t&amp;d",#N/A,FALSE,"p&amp;l_t&amp;D_01_02 (2)"}</definedName>
    <definedName name="gh" localSheetId="4" hidden="1">{"pl_t&amp;d",#N/A,FALSE,"p&amp;l_t&amp;D_01_02 (2)"}</definedName>
    <definedName name="gh" localSheetId="5" hidden="1">{"pl_t&amp;d",#N/A,FALSE,"p&amp;l_t&amp;D_01_02 (2)"}</definedName>
    <definedName name="gh" localSheetId="6" hidden="1">{"pl_t&amp;d",#N/A,FALSE,"p&amp;l_t&amp;D_01_02 (2)"}</definedName>
    <definedName name="ghgfh" localSheetId="11" hidden="1">{"pl_t&amp;d",#N/A,FALSE,"p&amp;l_t&amp;D_01_02 (2)"}</definedName>
    <definedName name="ghgfh" localSheetId="7" hidden="1">{"pl_t&amp;d",#N/A,FALSE,"p&amp;l_t&amp;D_01_02 (2)"}</definedName>
    <definedName name="ghgfh" localSheetId="3" hidden="1">{"pl_t&amp;d",#N/A,FALSE,"p&amp;l_t&amp;D_01_02 (2)"}</definedName>
    <definedName name="ghgfh" localSheetId="1" hidden="1">{"pl_t&amp;d",#N/A,FALSE,"p&amp;l_t&amp;D_01_02 (2)"}</definedName>
    <definedName name="ghgfh" localSheetId="2" hidden="1">{"pl_t&amp;d",#N/A,FALSE,"p&amp;l_t&amp;D_01_02 (2)"}</definedName>
    <definedName name="ghgfh" localSheetId="8" hidden="1">{"pl_t&amp;d",#N/A,FALSE,"p&amp;l_t&amp;D_01_02 (2)"}</definedName>
    <definedName name="ghgfh" localSheetId="9" hidden="1">{"pl_t&amp;d",#N/A,FALSE,"p&amp;l_t&amp;D_01_02 (2)"}</definedName>
    <definedName name="ghgfh" localSheetId="0" hidden="1">{"pl_t&amp;d",#N/A,FALSE,"p&amp;l_t&amp;D_01_02 (2)"}</definedName>
    <definedName name="ghgfh" localSheetId="10" hidden="1">{"pl_t&amp;d",#N/A,FALSE,"p&amp;l_t&amp;D_01_02 (2)"}</definedName>
    <definedName name="ghgfh" localSheetId="4" hidden="1">{"pl_t&amp;d",#N/A,FALSE,"p&amp;l_t&amp;D_01_02 (2)"}</definedName>
    <definedName name="ghgfh" localSheetId="5" hidden="1">{"pl_t&amp;d",#N/A,FALSE,"p&amp;l_t&amp;D_01_02 (2)"}</definedName>
    <definedName name="ghgfh" localSheetId="6" hidden="1">{"pl_t&amp;d",#N/A,FALSE,"p&amp;l_t&amp;D_01_02 (2)"}</definedName>
    <definedName name="ghh" localSheetId="11" hidden="1">{"pl_t&amp;d",#N/A,FALSE,"p&amp;l_t&amp;D_01_02 (2)"}</definedName>
    <definedName name="ghh" localSheetId="7" hidden="1">{"pl_t&amp;d",#N/A,FALSE,"p&amp;l_t&amp;D_01_02 (2)"}</definedName>
    <definedName name="ghh" localSheetId="3" hidden="1">{"pl_t&amp;d",#N/A,FALSE,"p&amp;l_t&amp;D_01_02 (2)"}</definedName>
    <definedName name="ghh" localSheetId="1" hidden="1">{"pl_t&amp;d",#N/A,FALSE,"p&amp;l_t&amp;D_01_02 (2)"}</definedName>
    <definedName name="ghh" localSheetId="2" hidden="1">{"pl_t&amp;d",#N/A,FALSE,"p&amp;l_t&amp;D_01_02 (2)"}</definedName>
    <definedName name="ghh" localSheetId="8" hidden="1">{"pl_t&amp;d",#N/A,FALSE,"p&amp;l_t&amp;D_01_02 (2)"}</definedName>
    <definedName name="ghh" localSheetId="9" hidden="1">{"pl_t&amp;d",#N/A,FALSE,"p&amp;l_t&amp;D_01_02 (2)"}</definedName>
    <definedName name="ghh" localSheetId="0" hidden="1">{"pl_t&amp;d",#N/A,FALSE,"p&amp;l_t&amp;D_01_02 (2)"}</definedName>
    <definedName name="ghh" localSheetId="10" hidden="1">{"pl_t&amp;d",#N/A,FALSE,"p&amp;l_t&amp;D_01_02 (2)"}</definedName>
    <definedName name="ghh" localSheetId="4" hidden="1">{"pl_t&amp;d",#N/A,FALSE,"p&amp;l_t&amp;D_01_02 (2)"}</definedName>
    <definedName name="ghh" localSheetId="5" hidden="1">{"pl_t&amp;d",#N/A,FALSE,"p&amp;l_t&amp;D_01_02 (2)"}</definedName>
    <definedName name="ghh" localSheetId="6" hidden="1">{"pl_t&amp;d",#N/A,FALSE,"p&amp;l_t&amp;D_01_02 (2)"}</definedName>
    <definedName name="hgh" localSheetId="11" hidden="1">{"pl_t&amp;d",#N/A,FALSE,"p&amp;l_t&amp;D_01_02 (2)"}</definedName>
    <definedName name="hgh" localSheetId="7" hidden="1">{"pl_t&amp;d",#N/A,FALSE,"p&amp;l_t&amp;D_01_02 (2)"}</definedName>
    <definedName name="hgh" localSheetId="3" hidden="1">{"pl_t&amp;d",#N/A,FALSE,"p&amp;l_t&amp;D_01_02 (2)"}</definedName>
    <definedName name="hgh" localSheetId="1" hidden="1">{"pl_t&amp;d",#N/A,FALSE,"p&amp;l_t&amp;D_01_02 (2)"}</definedName>
    <definedName name="hgh" localSheetId="2" hidden="1">{"pl_t&amp;d",#N/A,FALSE,"p&amp;l_t&amp;D_01_02 (2)"}</definedName>
    <definedName name="hgh" localSheetId="8" hidden="1">{"pl_t&amp;d",#N/A,FALSE,"p&amp;l_t&amp;D_01_02 (2)"}</definedName>
    <definedName name="hgh" localSheetId="9" hidden="1">{"pl_t&amp;d",#N/A,FALSE,"p&amp;l_t&amp;D_01_02 (2)"}</definedName>
    <definedName name="hgh" localSheetId="0" hidden="1">{"pl_t&amp;d",#N/A,FALSE,"p&amp;l_t&amp;D_01_02 (2)"}</definedName>
    <definedName name="hgh" localSheetId="10" hidden="1">{"pl_t&amp;d",#N/A,FALSE,"p&amp;l_t&amp;D_01_02 (2)"}</definedName>
    <definedName name="hgh" localSheetId="4" hidden="1">{"pl_t&amp;d",#N/A,FALSE,"p&amp;l_t&amp;D_01_02 (2)"}</definedName>
    <definedName name="hgh" localSheetId="5" hidden="1">{"pl_t&amp;d",#N/A,FALSE,"p&amp;l_t&amp;D_01_02 (2)"}</definedName>
    <definedName name="hgh" localSheetId="6" hidden="1">{"pl_t&amp;d",#N/A,FALSE,"p&amp;l_t&amp;D_01_02 (2)"}</definedName>
    <definedName name="hh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h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h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h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h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h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h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h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h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h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h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h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ju" localSheetId="11" hidden="1">{"pl_t&amp;d",#N/A,FALSE,"p&amp;l_t&amp;D_01_02 (2)"}</definedName>
    <definedName name="hju" localSheetId="7" hidden="1">{"pl_t&amp;d",#N/A,FALSE,"p&amp;l_t&amp;D_01_02 (2)"}</definedName>
    <definedName name="hju" localSheetId="3" hidden="1">{"pl_t&amp;d",#N/A,FALSE,"p&amp;l_t&amp;D_01_02 (2)"}</definedName>
    <definedName name="hju" localSheetId="1" hidden="1">{"pl_t&amp;d",#N/A,FALSE,"p&amp;l_t&amp;D_01_02 (2)"}</definedName>
    <definedName name="hju" localSheetId="2" hidden="1">{"pl_t&amp;d",#N/A,FALSE,"p&amp;l_t&amp;D_01_02 (2)"}</definedName>
    <definedName name="hju" localSheetId="8" hidden="1">{"pl_t&amp;d",#N/A,FALSE,"p&amp;l_t&amp;D_01_02 (2)"}</definedName>
    <definedName name="hju" localSheetId="9" hidden="1">{"pl_t&amp;d",#N/A,FALSE,"p&amp;l_t&amp;D_01_02 (2)"}</definedName>
    <definedName name="hju" localSheetId="0" hidden="1">{"pl_t&amp;d",#N/A,FALSE,"p&amp;l_t&amp;D_01_02 (2)"}</definedName>
    <definedName name="hju" localSheetId="10" hidden="1">{"pl_t&amp;d",#N/A,FALSE,"p&amp;l_t&amp;D_01_02 (2)"}</definedName>
    <definedName name="hju" localSheetId="4" hidden="1">{"pl_t&amp;d",#N/A,FALSE,"p&amp;l_t&amp;D_01_02 (2)"}</definedName>
    <definedName name="hju" localSheetId="5" hidden="1">{"pl_t&amp;d",#N/A,FALSE,"p&amp;l_t&amp;D_01_02 (2)"}</definedName>
    <definedName name="hju" localSheetId="6" hidden="1">{"pl_t&amp;d",#N/A,FALSE,"p&amp;l_t&amp;D_01_02 (2)"}</definedName>
    <definedName name="i" localSheetId="11" hidden="1">{"pl_t&amp;d",#N/A,FALSE,"p&amp;l_t&amp;D_01_02 (2)"}</definedName>
    <definedName name="i" localSheetId="7" hidden="1">{"pl_t&amp;d",#N/A,FALSE,"p&amp;l_t&amp;D_01_02 (2)"}</definedName>
    <definedName name="i" localSheetId="3" hidden="1">{"pl_t&amp;d",#N/A,FALSE,"p&amp;l_t&amp;D_01_02 (2)"}</definedName>
    <definedName name="i" localSheetId="1" hidden="1">{"pl_t&amp;d",#N/A,FALSE,"p&amp;l_t&amp;D_01_02 (2)"}</definedName>
    <definedName name="i" localSheetId="2" hidden="1">{"pl_t&amp;d",#N/A,FALSE,"p&amp;l_t&amp;D_01_02 (2)"}</definedName>
    <definedName name="i" localSheetId="8" hidden="1">{"pl_t&amp;d",#N/A,FALSE,"p&amp;l_t&amp;D_01_02 (2)"}</definedName>
    <definedName name="i" localSheetId="9" hidden="1">{"pl_t&amp;d",#N/A,FALSE,"p&amp;l_t&amp;D_01_02 (2)"}</definedName>
    <definedName name="i" localSheetId="0" hidden="1">{"pl_t&amp;d",#N/A,FALSE,"p&amp;l_t&amp;D_01_02 (2)"}</definedName>
    <definedName name="i" localSheetId="10" hidden="1">{"pl_t&amp;d",#N/A,FALSE,"p&amp;l_t&amp;D_01_02 (2)"}</definedName>
    <definedName name="i" localSheetId="4" hidden="1">{"pl_t&amp;d",#N/A,FALSE,"p&amp;l_t&amp;D_01_02 (2)"}</definedName>
    <definedName name="i" localSheetId="5" hidden="1">{"pl_t&amp;d",#N/A,FALSE,"p&amp;l_t&amp;D_01_02 (2)"}</definedName>
    <definedName name="i" localSheetId="6" hidden="1">{"pl_t&amp;d",#N/A,FALSE,"p&amp;l_t&amp;D_01_02 (2)"}</definedName>
    <definedName name="iijkjk" localSheetId="11" hidden="1">{"pl_t&amp;d",#N/A,FALSE,"p&amp;l_t&amp;D_01_02 (2)"}</definedName>
    <definedName name="iijkjk" localSheetId="7" hidden="1">{"pl_t&amp;d",#N/A,FALSE,"p&amp;l_t&amp;D_01_02 (2)"}</definedName>
    <definedName name="iijkjk" localSheetId="3" hidden="1">{"pl_t&amp;d",#N/A,FALSE,"p&amp;l_t&amp;D_01_02 (2)"}</definedName>
    <definedName name="iijkjk" localSheetId="1" hidden="1">{"pl_t&amp;d",#N/A,FALSE,"p&amp;l_t&amp;D_01_02 (2)"}</definedName>
    <definedName name="iijkjk" localSheetId="2" hidden="1">{"pl_t&amp;d",#N/A,FALSE,"p&amp;l_t&amp;D_01_02 (2)"}</definedName>
    <definedName name="iijkjk" localSheetId="8" hidden="1">{"pl_t&amp;d",#N/A,FALSE,"p&amp;l_t&amp;D_01_02 (2)"}</definedName>
    <definedName name="iijkjk" localSheetId="9" hidden="1">{"pl_t&amp;d",#N/A,FALSE,"p&amp;l_t&amp;D_01_02 (2)"}</definedName>
    <definedName name="iijkjk" localSheetId="0" hidden="1">{"pl_t&amp;d",#N/A,FALSE,"p&amp;l_t&amp;D_01_02 (2)"}</definedName>
    <definedName name="iijkjk" localSheetId="10" hidden="1">{"pl_t&amp;d",#N/A,FALSE,"p&amp;l_t&amp;D_01_02 (2)"}</definedName>
    <definedName name="iijkjk" localSheetId="4" hidden="1">{"pl_t&amp;d",#N/A,FALSE,"p&amp;l_t&amp;D_01_02 (2)"}</definedName>
    <definedName name="iijkjk" localSheetId="5" hidden="1">{"pl_t&amp;d",#N/A,FALSE,"p&amp;l_t&amp;D_01_02 (2)"}</definedName>
    <definedName name="iijkjk" localSheetId="6" hidden="1">{"pl_t&amp;d",#N/A,FALSE,"p&amp;l_t&amp;D_01_02 (2)"}</definedName>
    <definedName name="j" localSheetId="11" hidden="1">{"pl_t&amp;d",#N/A,FALSE,"p&amp;l_t&amp;D_01_02 (2)"}</definedName>
    <definedName name="j" localSheetId="7" hidden="1">{"pl_t&amp;d",#N/A,FALSE,"p&amp;l_t&amp;D_01_02 (2)"}</definedName>
    <definedName name="j" localSheetId="3" hidden="1">{"pl_t&amp;d",#N/A,FALSE,"p&amp;l_t&amp;D_01_02 (2)"}</definedName>
    <definedName name="j" localSheetId="1" hidden="1">{"pl_t&amp;d",#N/A,FALSE,"p&amp;l_t&amp;D_01_02 (2)"}</definedName>
    <definedName name="j" localSheetId="2" hidden="1">{"pl_t&amp;d",#N/A,FALSE,"p&amp;l_t&amp;D_01_02 (2)"}</definedName>
    <definedName name="j" localSheetId="8" hidden="1">{"pl_t&amp;d",#N/A,FALSE,"p&amp;l_t&amp;D_01_02 (2)"}</definedName>
    <definedName name="j" localSheetId="9" hidden="1">{"pl_t&amp;d",#N/A,FALSE,"p&amp;l_t&amp;D_01_02 (2)"}</definedName>
    <definedName name="j" localSheetId="0" hidden="1">{"pl_t&amp;d",#N/A,FALSE,"p&amp;l_t&amp;D_01_02 (2)"}</definedName>
    <definedName name="j" localSheetId="10" hidden="1">{"pl_t&amp;d",#N/A,FALSE,"p&amp;l_t&amp;D_01_02 (2)"}</definedName>
    <definedName name="j" localSheetId="4" hidden="1">{"pl_t&amp;d",#N/A,FALSE,"p&amp;l_t&amp;D_01_02 (2)"}</definedName>
    <definedName name="j" localSheetId="5" hidden="1">{"pl_t&amp;d",#N/A,FALSE,"p&amp;l_t&amp;D_01_02 (2)"}</definedName>
    <definedName name="j" localSheetId="6" hidden="1">{"pl_t&amp;d",#N/A,FALSE,"p&amp;l_t&amp;D_01_02 (2)"}</definedName>
    <definedName name="ji" localSheetId="11" hidden="1">{"pl_t&amp;d",#N/A,FALSE,"p&amp;l_t&amp;D_01_02 (2)"}</definedName>
    <definedName name="ji" localSheetId="7" hidden="1">{"pl_t&amp;d",#N/A,FALSE,"p&amp;l_t&amp;D_01_02 (2)"}</definedName>
    <definedName name="ji" localSheetId="3" hidden="1">{"pl_t&amp;d",#N/A,FALSE,"p&amp;l_t&amp;D_01_02 (2)"}</definedName>
    <definedName name="ji" localSheetId="1" hidden="1">{"pl_t&amp;d",#N/A,FALSE,"p&amp;l_t&amp;D_01_02 (2)"}</definedName>
    <definedName name="ji" localSheetId="2" hidden="1">{"pl_t&amp;d",#N/A,FALSE,"p&amp;l_t&amp;D_01_02 (2)"}</definedName>
    <definedName name="ji" localSheetId="8" hidden="1">{"pl_t&amp;d",#N/A,FALSE,"p&amp;l_t&amp;D_01_02 (2)"}</definedName>
    <definedName name="ji" localSheetId="9" hidden="1">{"pl_t&amp;d",#N/A,FALSE,"p&amp;l_t&amp;D_01_02 (2)"}</definedName>
    <definedName name="ji" localSheetId="0" hidden="1">{"pl_t&amp;d",#N/A,FALSE,"p&amp;l_t&amp;D_01_02 (2)"}</definedName>
    <definedName name="ji" localSheetId="10" hidden="1">{"pl_t&amp;d",#N/A,FALSE,"p&amp;l_t&amp;D_01_02 (2)"}</definedName>
    <definedName name="ji" localSheetId="4" hidden="1">{"pl_t&amp;d",#N/A,FALSE,"p&amp;l_t&amp;D_01_02 (2)"}</definedName>
    <definedName name="ji" localSheetId="5" hidden="1">{"pl_t&amp;d",#N/A,FALSE,"p&amp;l_t&amp;D_01_02 (2)"}</definedName>
    <definedName name="ji" localSheetId="6" hidden="1">{"pl_t&amp;d",#N/A,FALSE,"p&amp;l_t&amp;D_01_02 (2)"}</definedName>
    <definedName name="juy" localSheetId="11" hidden="1">{"pl_td_01_02",#N/A,FALSE,"p&amp;l_t&amp;D_01_02 (2)"}</definedName>
    <definedName name="juy" localSheetId="7" hidden="1">{"pl_td_01_02",#N/A,FALSE,"p&amp;l_t&amp;D_01_02 (2)"}</definedName>
    <definedName name="juy" localSheetId="3" hidden="1">{"pl_td_01_02",#N/A,FALSE,"p&amp;l_t&amp;D_01_02 (2)"}</definedName>
    <definedName name="juy" localSheetId="1" hidden="1">{"pl_td_01_02",#N/A,FALSE,"p&amp;l_t&amp;D_01_02 (2)"}</definedName>
    <definedName name="juy" localSheetId="2" hidden="1">{"pl_td_01_02",#N/A,FALSE,"p&amp;l_t&amp;D_01_02 (2)"}</definedName>
    <definedName name="juy" localSheetId="8" hidden="1">{"pl_td_01_02",#N/A,FALSE,"p&amp;l_t&amp;D_01_02 (2)"}</definedName>
    <definedName name="juy" localSheetId="9" hidden="1">{"pl_td_01_02",#N/A,FALSE,"p&amp;l_t&amp;D_01_02 (2)"}</definedName>
    <definedName name="juy" localSheetId="0" hidden="1">{"pl_td_01_02",#N/A,FALSE,"p&amp;l_t&amp;D_01_02 (2)"}</definedName>
    <definedName name="juy" localSheetId="10" hidden="1">{"pl_td_01_02",#N/A,FALSE,"p&amp;l_t&amp;D_01_02 (2)"}</definedName>
    <definedName name="juy" localSheetId="4" hidden="1">{"pl_td_01_02",#N/A,FALSE,"p&amp;l_t&amp;D_01_02 (2)"}</definedName>
    <definedName name="juy" localSheetId="5" hidden="1">{"pl_td_01_02",#N/A,FALSE,"p&amp;l_t&amp;D_01_02 (2)"}</definedName>
    <definedName name="juy" localSheetId="6" hidden="1">{"pl_td_01_02",#N/A,FALSE,"p&amp;l_t&amp;D_01_02 (2)"}</definedName>
    <definedName name="k" localSheetId="11" hidden="1">{"pl_t&amp;d",#N/A,FALSE,"p&amp;l_t&amp;D_01_02 (2)"}</definedName>
    <definedName name="k" localSheetId="7" hidden="1">{"pl_t&amp;d",#N/A,FALSE,"p&amp;l_t&amp;D_01_02 (2)"}</definedName>
    <definedName name="k" localSheetId="3" hidden="1">{"pl_t&amp;d",#N/A,FALSE,"p&amp;l_t&amp;D_01_02 (2)"}</definedName>
    <definedName name="k" localSheetId="1" hidden="1">{"pl_t&amp;d",#N/A,FALSE,"p&amp;l_t&amp;D_01_02 (2)"}</definedName>
    <definedName name="k" localSheetId="2" hidden="1">{"pl_t&amp;d",#N/A,FALSE,"p&amp;l_t&amp;D_01_02 (2)"}</definedName>
    <definedName name="k" localSheetId="8" hidden="1">{"pl_t&amp;d",#N/A,FALSE,"p&amp;l_t&amp;D_01_02 (2)"}</definedName>
    <definedName name="k" localSheetId="9" hidden="1">{"pl_t&amp;d",#N/A,FALSE,"p&amp;l_t&amp;D_01_02 (2)"}</definedName>
    <definedName name="k" localSheetId="0" hidden="1">{"pl_t&amp;d",#N/A,FALSE,"p&amp;l_t&amp;D_01_02 (2)"}</definedName>
    <definedName name="k" localSheetId="10" hidden="1">{"pl_t&amp;d",#N/A,FALSE,"p&amp;l_t&amp;D_01_02 (2)"}</definedName>
    <definedName name="k" localSheetId="4" hidden="1">{"pl_t&amp;d",#N/A,FALSE,"p&amp;l_t&amp;D_01_02 (2)"}</definedName>
    <definedName name="k" localSheetId="5" hidden="1">{"pl_t&amp;d",#N/A,FALSE,"p&amp;l_t&amp;D_01_02 (2)"}</definedName>
    <definedName name="k" localSheetId="6" hidden="1">{"pl_t&amp;d",#N/A,FALSE,"p&amp;l_t&amp;D_01_02 (2)"}</definedName>
    <definedName name="KAVI" localSheetId="11" hidden="1">{"pl_t&amp;d",#N/A,FALSE,"p&amp;l_t&amp;D_01_02 (2)"}</definedName>
    <definedName name="KAVI" localSheetId="7" hidden="1">{"pl_t&amp;d",#N/A,FALSE,"p&amp;l_t&amp;D_01_02 (2)"}</definedName>
    <definedName name="KAVI" localSheetId="3" hidden="1">{"pl_t&amp;d",#N/A,FALSE,"p&amp;l_t&amp;D_01_02 (2)"}</definedName>
    <definedName name="KAVI" localSheetId="1" hidden="1">{"pl_t&amp;d",#N/A,FALSE,"p&amp;l_t&amp;D_01_02 (2)"}</definedName>
    <definedName name="KAVI" localSheetId="2" hidden="1">{"pl_t&amp;d",#N/A,FALSE,"p&amp;l_t&amp;D_01_02 (2)"}</definedName>
    <definedName name="KAVI" localSheetId="8" hidden="1">{"pl_t&amp;d",#N/A,FALSE,"p&amp;l_t&amp;D_01_02 (2)"}</definedName>
    <definedName name="KAVI" localSheetId="9" hidden="1">{"pl_t&amp;d",#N/A,FALSE,"p&amp;l_t&amp;D_01_02 (2)"}</definedName>
    <definedName name="KAVI" localSheetId="0" hidden="1">{"pl_t&amp;d",#N/A,FALSE,"p&amp;l_t&amp;D_01_02 (2)"}</definedName>
    <definedName name="KAVI" localSheetId="10" hidden="1">{"pl_t&amp;d",#N/A,FALSE,"p&amp;l_t&amp;D_01_02 (2)"}</definedName>
    <definedName name="KAVI" localSheetId="4" hidden="1">{"pl_t&amp;d",#N/A,FALSE,"p&amp;l_t&amp;D_01_02 (2)"}</definedName>
    <definedName name="KAVI" localSheetId="5" hidden="1">{"pl_t&amp;d",#N/A,FALSE,"p&amp;l_t&amp;D_01_02 (2)"}</definedName>
    <definedName name="KAVI" localSheetId="6" hidden="1">{"pl_t&amp;d",#N/A,FALSE,"p&amp;l_t&amp;D_01_02 (2)"}</definedName>
    <definedName name="ki" localSheetId="11" hidden="1">{"pl_t&amp;d",#N/A,FALSE,"p&amp;l_t&amp;D_01_02 (2)"}</definedName>
    <definedName name="ki" localSheetId="7" hidden="1">{"pl_t&amp;d",#N/A,FALSE,"p&amp;l_t&amp;D_01_02 (2)"}</definedName>
    <definedName name="ki" localSheetId="3" hidden="1">{"pl_t&amp;d",#N/A,FALSE,"p&amp;l_t&amp;D_01_02 (2)"}</definedName>
    <definedName name="ki" localSheetId="1" hidden="1">{"pl_t&amp;d",#N/A,FALSE,"p&amp;l_t&amp;D_01_02 (2)"}</definedName>
    <definedName name="ki" localSheetId="2" hidden="1">{"pl_t&amp;d",#N/A,FALSE,"p&amp;l_t&amp;D_01_02 (2)"}</definedName>
    <definedName name="ki" localSheetId="8" hidden="1">{"pl_t&amp;d",#N/A,FALSE,"p&amp;l_t&amp;D_01_02 (2)"}</definedName>
    <definedName name="ki" localSheetId="9" hidden="1">{"pl_t&amp;d",#N/A,FALSE,"p&amp;l_t&amp;D_01_02 (2)"}</definedName>
    <definedName name="ki" localSheetId="0" hidden="1">{"pl_t&amp;d",#N/A,FALSE,"p&amp;l_t&amp;D_01_02 (2)"}</definedName>
    <definedName name="ki" localSheetId="10" hidden="1">{"pl_t&amp;d",#N/A,FALSE,"p&amp;l_t&amp;D_01_02 (2)"}</definedName>
    <definedName name="ki" localSheetId="4" hidden="1">{"pl_t&amp;d",#N/A,FALSE,"p&amp;l_t&amp;D_01_02 (2)"}</definedName>
    <definedName name="ki" localSheetId="5" hidden="1">{"pl_t&amp;d",#N/A,FALSE,"p&amp;l_t&amp;D_01_02 (2)"}</definedName>
    <definedName name="ki" localSheetId="6" hidden="1">{"pl_t&amp;d",#N/A,FALSE,"p&amp;l_t&amp;D_01_02 (2)"}</definedName>
    <definedName name="kifl" localSheetId="11" hidden="1">{"pl_t&amp;d",#N/A,FALSE,"p&amp;l_t&amp;D_01_02 (2)"}</definedName>
    <definedName name="kifl" localSheetId="7" hidden="1">{"pl_t&amp;d",#N/A,FALSE,"p&amp;l_t&amp;D_01_02 (2)"}</definedName>
    <definedName name="kifl" localSheetId="3" hidden="1">{"pl_t&amp;d",#N/A,FALSE,"p&amp;l_t&amp;D_01_02 (2)"}</definedName>
    <definedName name="kifl" localSheetId="1" hidden="1">{"pl_t&amp;d",#N/A,FALSE,"p&amp;l_t&amp;D_01_02 (2)"}</definedName>
    <definedName name="kifl" localSheetId="2" hidden="1">{"pl_t&amp;d",#N/A,FALSE,"p&amp;l_t&amp;D_01_02 (2)"}</definedName>
    <definedName name="kifl" localSheetId="8" hidden="1">{"pl_t&amp;d",#N/A,FALSE,"p&amp;l_t&amp;D_01_02 (2)"}</definedName>
    <definedName name="kifl" localSheetId="9" hidden="1">{"pl_t&amp;d",#N/A,FALSE,"p&amp;l_t&amp;D_01_02 (2)"}</definedName>
    <definedName name="kifl" localSheetId="0" hidden="1">{"pl_t&amp;d",#N/A,FALSE,"p&amp;l_t&amp;D_01_02 (2)"}</definedName>
    <definedName name="kifl" localSheetId="10" hidden="1">{"pl_t&amp;d",#N/A,FALSE,"p&amp;l_t&amp;D_01_02 (2)"}</definedName>
    <definedName name="kifl" localSheetId="4" hidden="1">{"pl_t&amp;d",#N/A,FALSE,"p&amp;l_t&amp;D_01_02 (2)"}</definedName>
    <definedName name="kifl" localSheetId="5" hidden="1">{"pl_t&amp;d",#N/A,FALSE,"p&amp;l_t&amp;D_01_02 (2)"}</definedName>
    <definedName name="kifl" localSheetId="6" hidden="1">{"pl_t&amp;d",#N/A,FALSE,"p&amp;l_t&amp;D_01_02 (2)"}</definedName>
    <definedName name="kkk" localSheetId="11" hidden="1">{"pl_t&amp;d",#N/A,FALSE,"p&amp;l_t&amp;D_01_02 (2)"}</definedName>
    <definedName name="kkk" localSheetId="7" hidden="1">{"pl_t&amp;d",#N/A,FALSE,"p&amp;l_t&amp;D_01_02 (2)"}</definedName>
    <definedName name="kkk" localSheetId="3" hidden="1">{"pl_t&amp;d",#N/A,FALSE,"p&amp;l_t&amp;D_01_02 (2)"}</definedName>
    <definedName name="kkk" localSheetId="1" hidden="1">{"pl_t&amp;d",#N/A,FALSE,"p&amp;l_t&amp;D_01_02 (2)"}</definedName>
    <definedName name="kkk" localSheetId="2" hidden="1">{"pl_t&amp;d",#N/A,FALSE,"p&amp;l_t&amp;D_01_02 (2)"}</definedName>
    <definedName name="kkk" localSheetId="8" hidden="1">{"pl_t&amp;d",#N/A,FALSE,"p&amp;l_t&amp;D_01_02 (2)"}</definedName>
    <definedName name="kkk" localSheetId="9" hidden="1">{"pl_t&amp;d",#N/A,FALSE,"p&amp;l_t&amp;D_01_02 (2)"}</definedName>
    <definedName name="kkk" localSheetId="0" hidden="1">{"pl_t&amp;d",#N/A,FALSE,"p&amp;l_t&amp;D_01_02 (2)"}</definedName>
    <definedName name="kkk" localSheetId="10" hidden="1">{"pl_t&amp;d",#N/A,FALSE,"p&amp;l_t&amp;D_01_02 (2)"}</definedName>
    <definedName name="kkk" localSheetId="4" hidden="1">{"pl_t&amp;d",#N/A,FALSE,"p&amp;l_t&amp;D_01_02 (2)"}</definedName>
    <definedName name="kkk" localSheetId="5" hidden="1">{"pl_t&amp;d",#N/A,FALSE,"p&amp;l_t&amp;D_01_02 (2)"}</definedName>
    <definedName name="kkk" localSheetId="6" hidden="1">{"pl_t&amp;d",#N/A,FALSE,"p&amp;l_t&amp;D_01_02 (2)"}</definedName>
    <definedName name="krkr" localSheetId="11" hidden="1">{"pl_t&amp;d",#N/A,FALSE,"p&amp;l_t&amp;D_01_02 (2)"}</definedName>
    <definedName name="krkr" localSheetId="7" hidden="1">{"pl_t&amp;d",#N/A,FALSE,"p&amp;l_t&amp;D_01_02 (2)"}</definedName>
    <definedName name="krkr" localSheetId="3" hidden="1">{"pl_t&amp;d",#N/A,FALSE,"p&amp;l_t&amp;D_01_02 (2)"}</definedName>
    <definedName name="krkr" localSheetId="1" hidden="1">{"pl_t&amp;d",#N/A,FALSE,"p&amp;l_t&amp;D_01_02 (2)"}</definedName>
    <definedName name="krkr" localSheetId="2" hidden="1">{"pl_t&amp;d",#N/A,FALSE,"p&amp;l_t&amp;D_01_02 (2)"}</definedName>
    <definedName name="krkr" localSheetId="8" hidden="1">{"pl_t&amp;d",#N/A,FALSE,"p&amp;l_t&amp;D_01_02 (2)"}</definedName>
    <definedName name="krkr" localSheetId="9" hidden="1">{"pl_t&amp;d",#N/A,FALSE,"p&amp;l_t&amp;D_01_02 (2)"}</definedName>
    <definedName name="krkr" localSheetId="0" hidden="1">{"pl_t&amp;d",#N/A,FALSE,"p&amp;l_t&amp;D_01_02 (2)"}</definedName>
    <definedName name="krkr" localSheetId="10" hidden="1">{"pl_t&amp;d",#N/A,FALSE,"p&amp;l_t&amp;D_01_02 (2)"}</definedName>
    <definedName name="krkr" localSheetId="4" hidden="1">{"pl_t&amp;d",#N/A,FALSE,"p&amp;l_t&amp;D_01_02 (2)"}</definedName>
    <definedName name="krkr" localSheetId="5" hidden="1">{"pl_t&amp;d",#N/A,FALSE,"p&amp;l_t&amp;D_01_02 (2)"}</definedName>
    <definedName name="krkr" localSheetId="6" hidden="1">{"pl_t&amp;d",#N/A,FALSE,"p&amp;l_t&amp;D_01_02 (2)"}</definedName>
    <definedName name="l" localSheetId="11" hidden="1">{"pl_t&amp;d",#N/A,FALSE,"p&amp;l_t&amp;D_01_02 (2)"}</definedName>
    <definedName name="l" localSheetId="7" hidden="1">{"pl_t&amp;d",#N/A,FALSE,"p&amp;l_t&amp;D_01_02 (2)"}</definedName>
    <definedName name="l" localSheetId="3" hidden="1">{"pl_t&amp;d",#N/A,FALSE,"p&amp;l_t&amp;D_01_02 (2)"}</definedName>
    <definedName name="l" localSheetId="1" hidden="1">{"pl_t&amp;d",#N/A,FALSE,"p&amp;l_t&amp;D_01_02 (2)"}</definedName>
    <definedName name="l" localSheetId="2" hidden="1">{"pl_t&amp;d",#N/A,FALSE,"p&amp;l_t&amp;D_01_02 (2)"}</definedName>
    <definedName name="l" localSheetId="8" hidden="1">{"pl_t&amp;d",#N/A,FALSE,"p&amp;l_t&amp;D_01_02 (2)"}</definedName>
    <definedName name="l" localSheetId="9" hidden="1">{"pl_t&amp;d",#N/A,FALSE,"p&amp;l_t&amp;D_01_02 (2)"}</definedName>
    <definedName name="l" localSheetId="0" hidden="1">{"pl_t&amp;d",#N/A,FALSE,"p&amp;l_t&amp;D_01_02 (2)"}</definedName>
    <definedName name="l" localSheetId="10" hidden="1">{"pl_t&amp;d",#N/A,FALSE,"p&amp;l_t&amp;D_01_02 (2)"}</definedName>
    <definedName name="l" localSheetId="4" hidden="1">{"pl_t&amp;d",#N/A,FALSE,"p&amp;l_t&amp;D_01_02 (2)"}</definedName>
    <definedName name="l" localSheetId="5" hidden="1">{"pl_t&amp;d",#N/A,FALSE,"p&amp;l_t&amp;D_01_02 (2)"}</definedName>
    <definedName name="l" localSheetId="6" hidden="1">{"pl_t&amp;d",#N/A,FALSE,"p&amp;l_t&amp;D_01_02 (2)"}</definedName>
    <definedName name="LastYear" localSheetId="11">#REF!</definedName>
    <definedName name="LastYear" localSheetId="7">#REF!</definedName>
    <definedName name="LastYear" localSheetId="3">#REF!</definedName>
    <definedName name="LastYear" localSheetId="1">#REF!</definedName>
    <definedName name="LastYear" localSheetId="2">#REF!</definedName>
    <definedName name="LastYear" localSheetId="8">#REF!</definedName>
    <definedName name="LastYear" localSheetId="9">#REF!</definedName>
    <definedName name="LastYear" localSheetId="0">#REF!</definedName>
    <definedName name="LastYear" localSheetId="10">#REF!</definedName>
    <definedName name="LastYear" localSheetId="4">#REF!</definedName>
    <definedName name="LastYear" localSheetId="5">#REF!</definedName>
    <definedName name="LastYear" localSheetId="6">#REF!</definedName>
    <definedName name="laxman" localSheetId="11" hidden="1">{"pl_t&amp;d",#N/A,FALSE,"p&amp;l_t&amp;D_01_02 (2)"}</definedName>
    <definedName name="laxman" localSheetId="7" hidden="1">{"pl_t&amp;d",#N/A,FALSE,"p&amp;l_t&amp;D_01_02 (2)"}</definedName>
    <definedName name="laxman" localSheetId="3" hidden="1">{"pl_t&amp;d",#N/A,FALSE,"p&amp;l_t&amp;D_01_02 (2)"}</definedName>
    <definedName name="laxman" localSheetId="1" hidden="1">{"pl_t&amp;d",#N/A,FALSE,"p&amp;l_t&amp;D_01_02 (2)"}</definedName>
    <definedName name="laxman" localSheetId="2" hidden="1">{"pl_t&amp;d",#N/A,FALSE,"p&amp;l_t&amp;D_01_02 (2)"}</definedName>
    <definedName name="laxman" localSheetId="8" hidden="1">{"pl_t&amp;d",#N/A,FALSE,"p&amp;l_t&amp;D_01_02 (2)"}</definedName>
    <definedName name="laxman" localSheetId="9" hidden="1">{"pl_t&amp;d",#N/A,FALSE,"p&amp;l_t&amp;D_01_02 (2)"}</definedName>
    <definedName name="laxman" localSheetId="0" hidden="1">{"pl_t&amp;d",#N/A,FALSE,"p&amp;l_t&amp;D_01_02 (2)"}</definedName>
    <definedName name="laxman" localSheetId="10" hidden="1">{"pl_t&amp;d",#N/A,FALSE,"p&amp;l_t&amp;D_01_02 (2)"}</definedName>
    <definedName name="laxman" localSheetId="4" hidden="1">{"pl_t&amp;d",#N/A,FALSE,"p&amp;l_t&amp;D_01_02 (2)"}</definedName>
    <definedName name="laxman" localSheetId="5" hidden="1">{"pl_t&amp;d",#N/A,FALSE,"p&amp;l_t&amp;D_01_02 (2)"}</definedName>
    <definedName name="laxman" localSheetId="6" hidden="1">{"pl_t&amp;d",#N/A,FALSE,"p&amp;l_t&amp;D_01_02 (2)"}</definedName>
    <definedName name="lkli" localSheetId="11" hidden="1">{"pl_t&amp;d",#N/A,FALSE,"p&amp;l_t&amp;D_01_02 (2)"}</definedName>
    <definedName name="lkli" localSheetId="7" hidden="1">{"pl_t&amp;d",#N/A,FALSE,"p&amp;l_t&amp;D_01_02 (2)"}</definedName>
    <definedName name="lkli" localSheetId="3" hidden="1">{"pl_t&amp;d",#N/A,FALSE,"p&amp;l_t&amp;D_01_02 (2)"}</definedName>
    <definedName name="lkli" localSheetId="1" hidden="1">{"pl_t&amp;d",#N/A,FALSE,"p&amp;l_t&amp;D_01_02 (2)"}</definedName>
    <definedName name="lkli" localSheetId="2" hidden="1">{"pl_t&amp;d",#N/A,FALSE,"p&amp;l_t&amp;D_01_02 (2)"}</definedName>
    <definedName name="lkli" localSheetId="8" hidden="1">{"pl_t&amp;d",#N/A,FALSE,"p&amp;l_t&amp;D_01_02 (2)"}</definedName>
    <definedName name="lkli" localSheetId="9" hidden="1">{"pl_t&amp;d",#N/A,FALSE,"p&amp;l_t&amp;D_01_02 (2)"}</definedName>
    <definedName name="lkli" localSheetId="0" hidden="1">{"pl_t&amp;d",#N/A,FALSE,"p&amp;l_t&amp;D_01_02 (2)"}</definedName>
    <definedName name="lkli" localSheetId="10" hidden="1">{"pl_t&amp;d",#N/A,FALSE,"p&amp;l_t&amp;D_01_02 (2)"}</definedName>
    <definedName name="lkli" localSheetId="4" hidden="1">{"pl_t&amp;d",#N/A,FALSE,"p&amp;l_t&amp;D_01_02 (2)"}</definedName>
    <definedName name="lkli" localSheetId="5" hidden="1">{"pl_t&amp;d",#N/A,FALSE,"p&amp;l_t&amp;D_01_02 (2)"}</definedName>
    <definedName name="lkli" localSheetId="6" hidden="1">{"pl_t&amp;d",#N/A,FALSE,"p&amp;l_t&amp;D_01_02 (2)"}</definedName>
    <definedName name="lll" localSheetId="11" hidden="1">{"pl_td_01_02",#N/A,FALSE,"p&amp;l_t&amp;D_01_02 (2)"}</definedName>
    <definedName name="lll" localSheetId="7" hidden="1">{"pl_td_01_02",#N/A,FALSE,"p&amp;l_t&amp;D_01_02 (2)"}</definedName>
    <definedName name="lll" localSheetId="3" hidden="1">{"pl_td_01_02",#N/A,FALSE,"p&amp;l_t&amp;D_01_02 (2)"}</definedName>
    <definedName name="lll" localSheetId="1" hidden="1">{"pl_td_01_02",#N/A,FALSE,"p&amp;l_t&amp;D_01_02 (2)"}</definedName>
    <definedName name="lll" localSheetId="2" hidden="1">{"pl_td_01_02",#N/A,FALSE,"p&amp;l_t&amp;D_01_02 (2)"}</definedName>
    <definedName name="lll" localSheetId="8" hidden="1">{"pl_td_01_02",#N/A,FALSE,"p&amp;l_t&amp;D_01_02 (2)"}</definedName>
    <definedName name="lll" localSheetId="9" hidden="1">{"pl_td_01_02",#N/A,FALSE,"p&amp;l_t&amp;D_01_02 (2)"}</definedName>
    <definedName name="lll" localSheetId="0" hidden="1">{"pl_td_01_02",#N/A,FALSE,"p&amp;l_t&amp;D_01_02 (2)"}</definedName>
    <definedName name="lll" localSheetId="10" hidden="1">{"pl_td_01_02",#N/A,FALSE,"p&amp;l_t&amp;D_01_02 (2)"}</definedName>
    <definedName name="lll" localSheetId="4" hidden="1">{"pl_td_01_02",#N/A,FALSE,"p&amp;l_t&amp;D_01_02 (2)"}</definedName>
    <definedName name="lll" localSheetId="5" hidden="1">{"pl_td_01_02",#N/A,FALSE,"p&amp;l_t&amp;D_01_02 (2)"}</definedName>
    <definedName name="lll" localSheetId="6" hidden="1">{"pl_td_01_02",#N/A,FALSE,"p&amp;l_t&amp;D_01_02 (2)"}</definedName>
    <definedName name="llll" localSheetId="11" hidden="1">{"pl_t&amp;d",#N/A,FALSE,"p&amp;l_t&amp;D_01_02 (2)"}</definedName>
    <definedName name="llll" localSheetId="7" hidden="1">{"pl_t&amp;d",#N/A,FALSE,"p&amp;l_t&amp;D_01_02 (2)"}</definedName>
    <definedName name="llll" localSheetId="3" hidden="1">{"pl_t&amp;d",#N/A,FALSE,"p&amp;l_t&amp;D_01_02 (2)"}</definedName>
    <definedName name="llll" localSheetId="1" hidden="1">{"pl_t&amp;d",#N/A,FALSE,"p&amp;l_t&amp;D_01_02 (2)"}</definedName>
    <definedName name="llll" localSheetId="2" hidden="1">{"pl_t&amp;d",#N/A,FALSE,"p&amp;l_t&amp;D_01_02 (2)"}</definedName>
    <definedName name="llll" localSheetId="8" hidden="1">{"pl_t&amp;d",#N/A,FALSE,"p&amp;l_t&amp;D_01_02 (2)"}</definedName>
    <definedName name="llll" localSheetId="9" hidden="1">{"pl_t&amp;d",#N/A,FALSE,"p&amp;l_t&amp;D_01_02 (2)"}</definedName>
    <definedName name="llll" localSheetId="0" hidden="1">{"pl_t&amp;d",#N/A,FALSE,"p&amp;l_t&amp;D_01_02 (2)"}</definedName>
    <definedName name="llll" localSheetId="10" hidden="1">{"pl_t&amp;d",#N/A,FALSE,"p&amp;l_t&amp;D_01_02 (2)"}</definedName>
    <definedName name="llll" localSheetId="4" hidden="1">{"pl_t&amp;d",#N/A,FALSE,"p&amp;l_t&amp;D_01_02 (2)"}</definedName>
    <definedName name="llll" localSheetId="5" hidden="1">{"pl_t&amp;d",#N/A,FALSE,"p&amp;l_t&amp;D_01_02 (2)"}</definedName>
    <definedName name="llll" localSheetId="6" hidden="1">{"pl_t&amp;d",#N/A,FALSE,"p&amp;l_t&amp;D_01_02 (2)"}</definedName>
    <definedName name="lopp" localSheetId="11" hidden="1">{"pl_t&amp;d",#N/A,FALSE,"p&amp;l_t&amp;D_01_02 (2)"}</definedName>
    <definedName name="lopp" localSheetId="7" hidden="1">{"pl_t&amp;d",#N/A,FALSE,"p&amp;l_t&amp;D_01_02 (2)"}</definedName>
    <definedName name="lopp" localSheetId="3" hidden="1">{"pl_t&amp;d",#N/A,FALSE,"p&amp;l_t&amp;D_01_02 (2)"}</definedName>
    <definedName name="lopp" localSheetId="1" hidden="1">{"pl_t&amp;d",#N/A,FALSE,"p&amp;l_t&amp;D_01_02 (2)"}</definedName>
    <definedName name="lopp" localSheetId="2" hidden="1">{"pl_t&amp;d",#N/A,FALSE,"p&amp;l_t&amp;D_01_02 (2)"}</definedName>
    <definedName name="lopp" localSheetId="8" hidden="1">{"pl_t&amp;d",#N/A,FALSE,"p&amp;l_t&amp;D_01_02 (2)"}</definedName>
    <definedName name="lopp" localSheetId="9" hidden="1">{"pl_t&amp;d",#N/A,FALSE,"p&amp;l_t&amp;D_01_02 (2)"}</definedName>
    <definedName name="lopp" localSheetId="0" hidden="1">{"pl_t&amp;d",#N/A,FALSE,"p&amp;l_t&amp;D_01_02 (2)"}</definedName>
    <definedName name="lopp" localSheetId="10" hidden="1">{"pl_t&amp;d",#N/A,FALSE,"p&amp;l_t&amp;D_01_02 (2)"}</definedName>
    <definedName name="lopp" localSheetId="4" hidden="1">{"pl_t&amp;d",#N/A,FALSE,"p&amp;l_t&amp;D_01_02 (2)"}</definedName>
    <definedName name="lopp" localSheetId="5" hidden="1">{"pl_t&amp;d",#N/A,FALSE,"p&amp;l_t&amp;D_01_02 (2)"}</definedName>
    <definedName name="lopp" localSheetId="6" hidden="1">{"pl_t&amp;d",#N/A,FALSE,"p&amp;l_t&amp;D_01_02 (2)"}</definedName>
    <definedName name="Lossesmandal" localSheetId="11" hidden="1">{"pl_t&amp;d",#N/A,FALSE,"p&amp;l_t&amp;D_01_02 (2)"}</definedName>
    <definedName name="Lossesmandal" localSheetId="7" hidden="1">{"pl_t&amp;d",#N/A,FALSE,"p&amp;l_t&amp;D_01_02 (2)"}</definedName>
    <definedName name="Lossesmandal" localSheetId="3" hidden="1">{"pl_t&amp;d",#N/A,FALSE,"p&amp;l_t&amp;D_01_02 (2)"}</definedName>
    <definedName name="Lossesmandal" localSheetId="1" hidden="1">{"pl_t&amp;d",#N/A,FALSE,"p&amp;l_t&amp;D_01_02 (2)"}</definedName>
    <definedName name="Lossesmandal" localSheetId="2" hidden="1">{"pl_t&amp;d",#N/A,FALSE,"p&amp;l_t&amp;D_01_02 (2)"}</definedName>
    <definedName name="Lossesmandal" localSheetId="8" hidden="1">{"pl_t&amp;d",#N/A,FALSE,"p&amp;l_t&amp;D_01_02 (2)"}</definedName>
    <definedName name="Lossesmandal" localSheetId="9" hidden="1">{"pl_t&amp;d",#N/A,FALSE,"p&amp;l_t&amp;D_01_02 (2)"}</definedName>
    <definedName name="Lossesmandal" localSheetId="0" hidden="1">{"pl_t&amp;d",#N/A,FALSE,"p&amp;l_t&amp;D_01_02 (2)"}</definedName>
    <definedName name="Lossesmandal" localSheetId="10" hidden="1">{"pl_t&amp;d",#N/A,FALSE,"p&amp;l_t&amp;D_01_02 (2)"}</definedName>
    <definedName name="Lossesmandal" localSheetId="4" hidden="1">{"pl_t&amp;d",#N/A,FALSE,"p&amp;l_t&amp;D_01_02 (2)"}</definedName>
    <definedName name="Lossesmandal" localSheetId="5" hidden="1">{"pl_t&amp;d",#N/A,FALSE,"p&amp;l_t&amp;D_01_02 (2)"}</definedName>
    <definedName name="Lossesmandal" localSheetId="6" hidden="1">{"pl_t&amp;d",#N/A,FALSE,"p&amp;l_t&amp;D_01_02 (2)"}</definedName>
    <definedName name="lots" localSheetId="11" hidden="1">{"pl_td_01_02",#N/A,FALSE,"p&amp;l_t&amp;D_01_02 (2)"}</definedName>
    <definedName name="lots" localSheetId="7" hidden="1">{"pl_td_01_02",#N/A,FALSE,"p&amp;l_t&amp;D_01_02 (2)"}</definedName>
    <definedName name="lots" localSheetId="3" hidden="1">{"pl_td_01_02",#N/A,FALSE,"p&amp;l_t&amp;D_01_02 (2)"}</definedName>
    <definedName name="lots" localSheetId="1" hidden="1">{"pl_td_01_02",#N/A,FALSE,"p&amp;l_t&amp;D_01_02 (2)"}</definedName>
    <definedName name="lots" localSheetId="2" hidden="1">{"pl_td_01_02",#N/A,FALSE,"p&amp;l_t&amp;D_01_02 (2)"}</definedName>
    <definedName name="lots" localSheetId="8" hidden="1">{"pl_td_01_02",#N/A,FALSE,"p&amp;l_t&amp;D_01_02 (2)"}</definedName>
    <definedName name="lots" localSheetId="9" hidden="1">{"pl_td_01_02",#N/A,FALSE,"p&amp;l_t&amp;D_01_02 (2)"}</definedName>
    <definedName name="lots" localSheetId="0" hidden="1">{"pl_td_01_02",#N/A,FALSE,"p&amp;l_t&amp;D_01_02 (2)"}</definedName>
    <definedName name="lots" localSheetId="10" hidden="1">{"pl_td_01_02",#N/A,FALSE,"p&amp;l_t&amp;D_01_02 (2)"}</definedName>
    <definedName name="lots" localSheetId="4" hidden="1">{"pl_td_01_02",#N/A,FALSE,"p&amp;l_t&amp;D_01_02 (2)"}</definedName>
    <definedName name="lots" localSheetId="5" hidden="1">{"pl_td_01_02",#N/A,FALSE,"p&amp;l_t&amp;D_01_02 (2)"}</definedName>
    <definedName name="lots" localSheetId="6" hidden="1">{"pl_td_01_02",#N/A,FALSE,"p&amp;l_t&amp;D_01_02 (2)"}</definedName>
    <definedName name="lpi" localSheetId="11" hidden="1">{"pl_t&amp;d",#N/A,FALSE,"p&amp;l_t&amp;D_01_02 (2)"}</definedName>
    <definedName name="lpi" localSheetId="7" hidden="1">{"pl_t&amp;d",#N/A,FALSE,"p&amp;l_t&amp;D_01_02 (2)"}</definedName>
    <definedName name="lpi" localSheetId="3" hidden="1">{"pl_t&amp;d",#N/A,FALSE,"p&amp;l_t&amp;D_01_02 (2)"}</definedName>
    <definedName name="lpi" localSheetId="1" hidden="1">{"pl_t&amp;d",#N/A,FALSE,"p&amp;l_t&amp;D_01_02 (2)"}</definedName>
    <definedName name="lpi" localSheetId="2" hidden="1">{"pl_t&amp;d",#N/A,FALSE,"p&amp;l_t&amp;D_01_02 (2)"}</definedName>
    <definedName name="lpi" localSheetId="8" hidden="1">{"pl_t&amp;d",#N/A,FALSE,"p&amp;l_t&amp;D_01_02 (2)"}</definedName>
    <definedName name="lpi" localSheetId="9" hidden="1">{"pl_t&amp;d",#N/A,FALSE,"p&amp;l_t&amp;D_01_02 (2)"}</definedName>
    <definedName name="lpi" localSheetId="0" hidden="1">{"pl_t&amp;d",#N/A,FALSE,"p&amp;l_t&amp;D_01_02 (2)"}</definedName>
    <definedName name="lpi" localSheetId="10" hidden="1">{"pl_t&amp;d",#N/A,FALSE,"p&amp;l_t&amp;D_01_02 (2)"}</definedName>
    <definedName name="lpi" localSheetId="4" hidden="1">{"pl_t&amp;d",#N/A,FALSE,"p&amp;l_t&amp;D_01_02 (2)"}</definedName>
    <definedName name="lpi" localSheetId="5" hidden="1">{"pl_t&amp;d",#N/A,FALSE,"p&amp;l_t&amp;D_01_02 (2)"}</definedName>
    <definedName name="lpi" localSheetId="6" hidden="1">{"pl_t&amp;d",#N/A,FALSE,"p&amp;l_t&amp;D_01_02 (2)"}</definedName>
    <definedName name="march" localSheetId="11" hidden="1">{"pl_t&amp;d",#N/A,FALSE,"p&amp;l_t&amp;D_01_02 (2)"}</definedName>
    <definedName name="march" localSheetId="7" hidden="1">{"pl_t&amp;d",#N/A,FALSE,"p&amp;l_t&amp;D_01_02 (2)"}</definedName>
    <definedName name="march" localSheetId="3" hidden="1">{"pl_t&amp;d",#N/A,FALSE,"p&amp;l_t&amp;D_01_02 (2)"}</definedName>
    <definedName name="march" localSheetId="1" hidden="1">{"pl_t&amp;d",#N/A,FALSE,"p&amp;l_t&amp;D_01_02 (2)"}</definedName>
    <definedName name="march" localSheetId="2" hidden="1">{"pl_t&amp;d",#N/A,FALSE,"p&amp;l_t&amp;D_01_02 (2)"}</definedName>
    <definedName name="march" localSheetId="8" hidden="1">{"pl_t&amp;d",#N/A,FALSE,"p&amp;l_t&amp;D_01_02 (2)"}</definedName>
    <definedName name="march" localSheetId="9" hidden="1">{"pl_t&amp;d",#N/A,FALSE,"p&amp;l_t&amp;D_01_02 (2)"}</definedName>
    <definedName name="march" localSheetId="0" hidden="1">{"pl_t&amp;d",#N/A,FALSE,"p&amp;l_t&amp;D_01_02 (2)"}</definedName>
    <definedName name="march" localSheetId="10" hidden="1">{"pl_t&amp;d",#N/A,FALSE,"p&amp;l_t&amp;D_01_02 (2)"}</definedName>
    <definedName name="march" localSheetId="4" hidden="1">{"pl_t&amp;d",#N/A,FALSE,"p&amp;l_t&amp;D_01_02 (2)"}</definedName>
    <definedName name="march" localSheetId="5" hidden="1">{"pl_t&amp;d",#N/A,FALSE,"p&amp;l_t&amp;D_01_02 (2)"}</definedName>
    <definedName name="march" localSheetId="6" hidden="1">{"pl_t&amp;d",#N/A,FALSE,"p&amp;l_t&amp;D_01_02 (2)"}</definedName>
    <definedName name="meter.sale" localSheetId="11">#REF!</definedName>
    <definedName name="meter.sale" localSheetId="7">#REF!</definedName>
    <definedName name="meter.sale" localSheetId="3">#REF!</definedName>
    <definedName name="meter.sale" localSheetId="1">#REF!</definedName>
    <definedName name="meter.sale" localSheetId="2">#REF!</definedName>
    <definedName name="meter.sale" localSheetId="8">#REF!</definedName>
    <definedName name="meter.sale" localSheetId="9">#REF!</definedName>
    <definedName name="meter.sale" localSheetId="0">#REF!</definedName>
    <definedName name="meter.sale" localSheetId="10">#REF!</definedName>
    <definedName name="meter.sale" localSheetId="4">#REF!</definedName>
    <definedName name="meter.sale" localSheetId="5">#REF!</definedName>
    <definedName name="meter.sale" localSheetId="6">#REF!</definedName>
    <definedName name="meter.sales" localSheetId="11">#REF!</definedName>
    <definedName name="meter.sales" localSheetId="7">#REF!</definedName>
    <definedName name="meter.sales" localSheetId="3">#REF!</definedName>
    <definedName name="meter.sales" localSheetId="1">#REF!</definedName>
    <definedName name="meter.sales" localSheetId="2">#REF!</definedName>
    <definedName name="meter.sales" localSheetId="8">#REF!</definedName>
    <definedName name="meter.sales" localSheetId="9">#REF!</definedName>
    <definedName name="meter.sales" localSheetId="0">#REF!</definedName>
    <definedName name="meter.sales" localSheetId="10">#REF!</definedName>
    <definedName name="meter.sales" localSheetId="4">#REF!</definedName>
    <definedName name="meter.sales" localSheetId="5">#REF!</definedName>
    <definedName name="meter.sales" localSheetId="6">#REF!</definedName>
    <definedName name="mhq" localSheetId="11" hidden="1">{"pl_t&amp;d",#N/A,FALSE,"p&amp;l_t&amp;D_01_02 (2)"}</definedName>
    <definedName name="mhq" localSheetId="7" hidden="1">{"pl_t&amp;d",#N/A,FALSE,"p&amp;l_t&amp;D_01_02 (2)"}</definedName>
    <definedName name="mhq" localSheetId="3" hidden="1">{"pl_t&amp;d",#N/A,FALSE,"p&amp;l_t&amp;D_01_02 (2)"}</definedName>
    <definedName name="mhq" localSheetId="1" hidden="1">{"pl_t&amp;d",#N/A,FALSE,"p&amp;l_t&amp;D_01_02 (2)"}</definedName>
    <definedName name="mhq" localSheetId="2" hidden="1">{"pl_t&amp;d",#N/A,FALSE,"p&amp;l_t&amp;D_01_02 (2)"}</definedName>
    <definedName name="mhq" localSheetId="8" hidden="1">{"pl_t&amp;d",#N/A,FALSE,"p&amp;l_t&amp;D_01_02 (2)"}</definedName>
    <definedName name="mhq" localSheetId="9" hidden="1">{"pl_t&amp;d",#N/A,FALSE,"p&amp;l_t&amp;D_01_02 (2)"}</definedName>
    <definedName name="mhq" localSheetId="0" hidden="1">{"pl_t&amp;d",#N/A,FALSE,"p&amp;l_t&amp;D_01_02 (2)"}</definedName>
    <definedName name="mhq" localSheetId="10" hidden="1">{"pl_t&amp;d",#N/A,FALSE,"p&amp;l_t&amp;D_01_02 (2)"}</definedName>
    <definedName name="mhq" localSheetId="4" hidden="1">{"pl_t&amp;d",#N/A,FALSE,"p&amp;l_t&amp;D_01_02 (2)"}</definedName>
    <definedName name="mhq" localSheetId="5" hidden="1">{"pl_t&amp;d",#N/A,FALSE,"p&amp;l_t&amp;D_01_02 (2)"}</definedName>
    <definedName name="mhq" localSheetId="6" hidden="1">{"pl_t&amp;d",#N/A,FALSE,"p&amp;l_t&amp;D_01_02 (2)"}</definedName>
    <definedName name="MM" localSheetId="11" hidden="1">{"pl_t&amp;d",#N/A,FALSE,"p&amp;l_t&amp;D_01_02 (2)"}</definedName>
    <definedName name="MM" localSheetId="7" hidden="1">{"pl_t&amp;d",#N/A,FALSE,"p&amp;l_t&amp;D_01_02 (2)"}</definedName>
    <definedName name="MM" localSheetId="3" hidden="1">{"pl_t&amp;d",#N/A,FALSE,"p&amp;l_t&amp;D_01_02 (2)"}</definedName>
    <definedName name="MM" localSheetId="1" hidden="1">{"pl_t&amp;d",#N/A,FALSE,"p&amp;l_t&amp;D_01_02 (2)"}</definedName>
    <definedName name="MM" localSheetId="2" hidden="1">{"pl_t&amp;d",#N/A,FALSE,"p&amp;l_t&amp;D_01_02 (2)"}</definedName>
    <definedName name="MM" localSheetId="8" hidden="1">{"pl_t&amp;d",#N/A,FALSE,"p&amp;l_t&amp;D_01_02 (2)"}</definedName>
    <definedName name="MM" localSheetId="9" hidden="1">{"pl_t&amp;d",#N/A,FALSE,"p&amp;l_t&amp;D_01_02 (2)"}</definedName>
    <definedName name="MM" localSheetId="0" hidden="1">{"pl_t&amp;d",#N/A,FALSE,"p&amp;l_t&amp;D_01_02 (2)"}</definedName>
    <definedName name="MM" localSheetId="10" hidden="1">{"pl_t&amp;d",#N/A,FALSE,"p&amp;l_t&amp;D_01_02 (2)"}</definedName>
    <definedName name="MM" localSheetId="4" hidden="1">{"pl_t&amp;d",#N/A,FALSE,"p&amp;l_t&amp;D_01_02 (2)"}</definedName>
    <definedName name="MM" localSheetId="5" hidden="1">{"pl_t&amp;d",#N/A,FALSE,"p&amp;l_t&amp;D_01_02 (2)"}</definedName>
    <definedName name="MM" localSheetId="6" hidden="1">{"pl_t&amp;d",#N/A,FALSE,"p&amp;l_t&amp;D_01_02 (2)"}</definedName>
    <definedName name="mmm" localSheetId="11" hidden="1">{"pl_t&amp;d",#N/A,FALSE,"p&amp;l_t&amp;D_01_02 (2)"}</definedName>
    <definedName name="mmm" localSheetId="7" hidden="1">{"pl_t&amp;d",#N/A,FALSE,"p&amp;l_t&amp;D_01_02 (2)"}</definedName>
    <definedName name="mmm" localSheetId="3" hidden="1">{"pl_t&amp;d",#N/A,FALSE,"p&amp;l_t&amp;D_01_02 (2)"}</definedName>
    <definedName name="mmm" localSheetId="1" hidden="1">{"pl_t&amp;d",#N/A,FALSE,"p&amp;l_t&amp;D_01_02 (2)"}</definedName>
    <definedName name="mmm" localSheetId="2" hidden="1">{"pl_t&amp;d",#N/A,FALSE,"p&amp;l_t&amp;D_01_02 (2)"}</definedName>
    <definedName name="mmm" localSheetId="8" hidden="1">{"pl_t&amp;d",#N/A,FALSE,"p&amp;l_t&amp;D_01_02 (2)"}</definedName>
    <definedName name="mmm" localSheetId="9" hidden="1">{"pl_t&amp;d",#N/A,FALSE,"p&amp;l_t&amp;D_01_02 (2)"}</definedName>
    <definedName name="mmm" localSheetId="0" hidden="1">{"pl_t&amp;d",#N/A,FALSE,"p&amp;l_t&amp;D_01_02 (2)"}</definedName>
    <definedName name="mmm" localSheetId="10" hidden="1">{"pl_t&amp;d",#N/A,FALSE,"p&amp;l_t&amp;D_01_02 (2)"}</definedName>
    <definedName name="mmm" localSheetId="4" hidden="1">{"pl_t&amp;d",#N/A,FALSE,"p&amp;l_t&amp;D_01_02 (2)"}</definedName>
    <definedName name="mmm" localSheetId="5" hidden="1">{"pl_t&amp;d",#N/A,FALSE,"p&amp;l_t&amp;D_01_02 (2)"}</definedName>
    <definedName name="mmm" localSheetId="6" hidden="1">{"pl_t&amp;d",#N/A,FALSE,"p&amp;l_t&amp;D_01_02 (2)"}</definedName>
    <definedName name="mp" localSheetId="11" hidden="1">{"pl_t&amp;d",#N/A,FALSE,"p&amp;l_t&amp;D_01_02 (2)"}</definedName>
    <definedName name="mp" localSheetId="7" hidden="1">{"pl_t&amp;d",#N/A,FALSE,"p&amp;l_t&amp;D_01_02 (2)"}</definedName>
    <definedName name="mp" localSheetId="3" hidden="1">{"pl_t&amp;d",#N/A,FALSE,"p&amp;l_t&amp;D_01_02 (2)"}</definedName>
    <definedName name="mp" localSheetId="1" hidden="1">{"pl_t&amp;d",#N/A,FALSE,"p&amp;l_t&amp;D_01_02 (2)"}</definedName>
    <definedName name="mp" localSheetId="2" hidden="1">{"pl_t&amp;d",#N/A,FALSE,"p&amp;l_t&amp;D_01_02 (2)"}</definedName>
    <definedName name="mp" localSheetId="8" hidden="1">{"pl_t&amp;d",#N/A,FALSE,"p&amp;l_t&amp;D_01_02 (2)"}</definedName>
    <definedName name="mp" localSheetId="9" hidden="1">{"pl_t&amp;d",#N/A,FALSE,"p&amp;l_t&amp;D_01_02 (2)"}</definedName>
    <definedName name="mp" localSheetId="0" hidden="1">{"pl_t&amp;d",#N/A,FALSE,"p&amp;l_t&amp;D_01_02 (2)"}</definedName>
    <definedName name="mp" localSheetId="10" hidden="1">{"pl_t&amp;d",#N/A,FALSE,"p&amp;l_t&amp;D_01_02 (2)"}</definedName>
    <definedName name="mp" localSheetId="4" hidden="1">{"pl_t&amp;d",#N/A,FALSE,"p&amp;l_t&amp;D_01_02 (2)"}</definedName>
    <definedName name="mp" localSheetId="5" hidden="1">{"pl_t&amp;d",#N/A,FALSE,"p&amp;l_t&amp;D_01_02 (2)"}</definedName>
    <definedName name="mp" localSheetId="6" hidden="1">{"pl_t&amp;d",#N/A,FALSE,"p&amp;l_t&amp;D_01_02 (2)"}</definedName>
    <definedName name="mtr.06.05" localSheetId="11">#REF!</definedName>
    <definedName name="mtr.06.05" localSheetId="7">#REF!</definedName>
    <definedName name="mtr.06.05" localSheetId="3">#REF!</definedName>
    <definedName name="mtr.06.05" localSheetId="1">#REF!</definedName>
    <definedName name="mtr.06.05" localSheetId="2">#REF!</definedName>
    <definedName name="mtr.06.05" localSheetId="8">#REF!</definedName>
    <definedName name="mtr.06.05" localSheetId="9">#REF!</definedName>
    <definedName name="mtr.06.05" localSheetId="0">#REF!</definedName>
    <definedName name="mtr.06.05" localSheetId="10">#REF!</definedName>
    <definedName name="mtr.06.05" localSheetId="4">#REF!</definedName>
    <definedName name="mtr.06.05" localSheetId="5">#REF!</definedName>
    <definedName name="mtr.06.05" localSheetId="6">#REF!</definedName>
    <definedName name="MTR.SALE2" localSheetId="11">#REF!</definedName>
    <definedName name="MTR.SALE2" localSheetId="7">#REF!</definedName>
    <definedName name="MTR.SALE2" localSheetId="3">#REF!</definedName>
    <definedName name="MTR.SALE2" localSheetId="1">#REF!</definedName>
    <definedName name="MTR.SALE2" localSheetId="2">#REF!</definedName>
    <definedName name="MTR.SALE2" localSheetId="8">#REF!</definedName>
    <definedName name="MTR.SALE2" localSheetId="9">#REF!</definedName>
    <definedName name="MTR.SALE2" localSheetId="0">#REF!</definedName>
    <definedName name="MTR.SALE2" localSheetId="10">#REF!</definedName>
    <definedName name="MTR.SALE2" localSheetId="4">#REF!</definedName>
    <definedName name="MTR.SALE2" localSheetId="5">#REF!</definedName>
    <definedName name="MTR.SALE2" localSheetId="6">#REF!</definedName>
    <definedName name="MU" localSheetId="11">#REF!</definedName>
    <definedName name="MU" localSheetId="7">#REF!</definedName>
    <definedName name="MU" localSheetId="3">#REF!</definedName>
    <definedName name="MU" localSheetId="1">#REF!</definedName>
    <definedName name="MU" localSheetId="2">#REF!</definedName>
    <definedName name="MU" localSheetId="8">#REF!</definedName>
    <definedName name="MU" localSheetId="9">#REF!</definedName>
    <definedName name="MU" localSheetId="0">#REF!</definedName>
    <definedName name="MU" localSheetId="10">#REF!</definedName>
    <definedName name="MU" localSheetId="4">#REF!</definedName>
    <definedName name="MU" localSheetId="5">#REF!</definedName>
    <definedName name="MU" localSheetId="6">#REF!</definedName>
    <definedName name="n" localSheetId="11" hidden="1">{"pl_t&amp;d",#N/A,FALSE,"p&amp;l_t&amp;D_01_02 (2)"}</definedName>
    <definedName name="n" localSheetId="7" hidden="1">{"pl_t&amp;d",#N/A,FALSE,"p&amp;l_t&amp;D_01_02 (2)"}</definedName>
    <definedName name="n" localSheetId="3" hidden="1">{"pl_t&amp;d",#N/A,FALSE,"p&amp;l_t&amp;D_01_02 (2)"}</definedName>
    <definedName name="n" localSheetId="1" hidden="1">{"pl_t&amp;d",#N/A,FALSE,"p&amp;l_t&amp;D_01_02 (2)"}</definedName>
    <definedName name="n" localSheetId="2" hidden="1">{"pl_t&amp;d",#N/A,FALSE,"p&amp;l_t&amp;D_01_02 (2)"}</definedName>
    <definedName name="n" localSheetId="8" hidden="1">{"pl_t&amp;d",#N/A,FALSE,"p&amp;l_t&amp;D_01_02 (2)"}</definedName>
    <definedName name="n" localSheetId="9" hidden="1">{"pl_t&amp;d",#N/A,FALSE,"p&amp;l_t&amp;D_01_02 (2)"}</definedName>
    <definedName name="n" localSheetId="0" hidden="1">{"pl_t&amp;d",#N/A,FALSE,"p&amp;l_t&amp;D_01_02 (2)"}</definedName>
    <definedName name="n" localSheetId="10" hidden="1">{"pl_t&amp;d",#N/A,FALSE,"p&amp;l_t&amp;D_01_02 (2)"}</definedName>
    <definedName name="n" localSheetId="4" hidden="1">{"pl_t&amp;d",#N/A,FALSE,"p&amp;l_t&amp;D_01_02 (2)"}</definedName>
    <definedName name="n" localSheetId="5" hidden="1">{"pl_t&amp;d",#N/A,FALSE,"p&amp;l_t&amp;D_01_02 (2)"}</definedName>
    <definedName name="n" localSheetId="6" hidden="1">{"pl_t&amp;d",#N/A,FALSE,"p&amp;l_t&amp;D_01_02 (2)"}</definedName>
    <definedName name="na" localSheetId="11" hidden="1">{"pl_t&amp;d",#N/A,FALSE,"p&amp;l_t&amp;D_01_02 (2)"}</definedName>
    <definedName name="na" localSheetId="7" hidden="1">{"pl_t&amp;d",#N/A,FALSE,"p&amp;l_t&amp;D_01_02 (2)"}</definedName>
    <definedName name="na" localSheetId="3" hidden="1">{"pl_t&amp;d",#N/A,FALSE,"p&amp;l_t&amp;D_01_02 (2)"}</definedName>
    <definedName name="na" localSheetId="1" hidden="1">{"pl_t&amp;d",#N/A,FALSE,"p&amp;l_t&amp;D_01_02 (2)"}</definedName>
    <definedName name="na" localSheetId="2" hidden="1">{"pl_t&amp;d",#N/A,FALSE,"p&amp;l_t&amp;D_01_02 (2)"}</definedName>
    <definedName name="na" localSheetId="8" hidden="1">{"pl_t&amp;d",#N/A,FALSE,"p&amp;l_t&amp;D_01_02 (2)"}</definedName>
    <definedName name="na" localSheetId="9" hidden="1">{"pl_t&amp;d",#N/A,FALSE,"p&amp;l_t&amp;D_01_02 (2)"}</definedName>
    <definedName name="na" localSheetId="0" hidden="1">{"pl_t&amp;d",#N/A,FALSE,"p&amp;l_t&amp;D_01_02 (2)"}</definedName>
    <definedName name="na" localSheetId="10" hidden="1">{"pl_t&amp;d",#N/A,FALSE,"p&amp;l_t&amp;D_01_02 (2)"}</definedName>
    <definedName name="na" localSheetId="4" hidden="1">{"pl_t&amp;d",#N/A,FALSE,"p&amp;l_t&amp;D_01_02 (2)"}</definedName>
    <definedName name="na" localSheetId="5" hidden="1">{"pl_t&amp;d",#N/A,FALSE,"p&amp;l_t&amp;D_01_02 (2)"}</definedName>
    <definedName name="na" localSheetId="6" hidden="1">{"pl_t&amp;d",#N/A,FALSE,"p&amp;l_t&amp;D_01_02 (2)"}</definedName>
    <definedName name="NEE" localSheetId="11" hidden="1">{"pl_t&amp;d",#N/A,FALSE,"p&amp;l_t&amp;D_01_02 (2)"}</definedName>
    <definedName name="NEE" localSheetId="7" hidden="1">{"pl_t&amp;d",#N/A,FALSE,"p&amp;l_t&amp;D_01_02 (2)"}</definedName>
    <definedName name="NEE" localSheetId="3" hidden="1">{"pl_t&amp;d",#N/A,FALSE,"p&amp;l_t&amp;D_01_02 (2)"}</definedName>
    <definedName name="NEE" localSheetId="1" hidden="1">{"pl_t&amp;d",#N/A,FALSE,"p&amp;l_t&amp;D_01_02 (2)"}</definedName>
    <definedName name="NEE" localSheetId="2" hidden="1">{"pl_t&amp;d",#N/A,FALSE,"p&amp;l_t&amp;D_01_02 (2)"}</definedName>
    <definedName name="NEE" localSheetId="8" hidden="1">{"pl_t&amp;d",#N/A,FALSE,"p&amp;l_t&amp;D_01_02 (2)"}</definedName>
    <definedName name="NEE" localSheetId="9" hidden="1">{"pl_t&amp;d",#N/A,FALSE,"p&amp;l_t&amp;D_01_02 (2)"}</definedName>
    <definedName name="NEE" localSheetId="0" hidden="1">{"pl_t&amp;d",#N/A,FALSE,"p&amp;l_t&amp;D_01_02 (2)"}</definedName>
    <definedName name="NEE" localSheetId="10" hidden="1">{"pl_t&amp;d",#N/A,FALSE,"p&amp;l_t&amp;D_01_02 (2)"}</definedName>
    <definedName name="NEE" localSheetId="4" hidden="1">{"pl_t&amp;d",#N/A,FALSE,"p&amp;l_t&amp;D_01_02 (2)"}</definedName>
    <definedName name="NEE" localSheetId="5" hidden="1">{"pl_t&amp;d",#N/A,FALSE,"p&amp;l_t&amp;D_01_02 (2)"}</definedName>
    <definedName name="NEE" localSheetId="6" hidden="1">{"pl_t&amp;d",#N/A,FALSE,"p&amp;l_t&amp;D_01_02 (2)"}</definedName>
    <definedName name="no" localSheetId="11" hidden="1">{"pl_t&amp;d",#N/A,FALSE,"p&amp;l_t&amp;D_01_02 (2)"}</definedName>
    <definedName name="no" localSheetId="7" hidden="1">{"pl_t&amp;d",#N/A,FALSE,"p&amp;l_t&amp;D_01_02 (2)"}</definedName>
    <definedName name="no" localSheetId="3" hidden="1">{"pl_t&amp;d",#N/A,FALSE,"p&amp;l_t&amp;D_01_02 (2)"}</definedName>
    <definedName name="no" localSheetId="1" hidden="1">{"pl_t&amp;d",#N/A,FALSE,"p&amp;l_t&amp;D_01_02 (2)"}</definedName>
    <definedName name="no" localSheetId="2" hidden="1">{"pl_t&amp;d",#N/A,FALSE,"p&amp;l_t&amp;D_01_02 (2)"}</definedName>
    <definedName name="no" localSheetId="8" hidden="1">{"pl_t&amp;d",#N/A,FALSE,"p&amp;l_t&amp;D_01_02 (2)"}</definedName>
    <definedName name="no" localSheetId="9" hidden="1">{"pl_t&amp;d",#N/A,FALSE,"p&amp;l_t&amp;D_01_02 (2)"}</definedName>
    <definedName name="no" localSheetId="0" hidden="1">{"pl_t&amp;d",#N/A,FALSE,"p&amp;l_t&amp;D_01_02 (2)"}</definedName>
    <definedName name="no" localSheetId="10" hidden="1">{"pl_t&amp;d",#N/A,FALSE,"p&amp;l_t&amp;D_01_02 (2)"}</definedName>
    <definedName name="no" localSheetId="4" hidden="1">{"pl_t&amp;d",#N/A,FALSE,"p&amp;l_t&amp;D_01_02 (2)"}</definedName>
    <definedName name="no" localSheetId="5" hidden="1">{"pl_t&amp;d",#N/A,FALSE,"p&amp;l_t&amp;D_01_02 (2)"}</definedName>
    <definedName name="no" localSheetId="6" hidden="1">{"pl_t&amp;d",#N/A,FALSE,"p&amp;l_t&amp;D_01_02 (2)"}</definedName>
    <definedName name="nonfree" localSheetId="11" hidden="1">{"pl_t&amp;d",#N/A,FALSE,"p&amp;l_t&amp;D_01_02 (2)"}</definedName>
    <definedName name="nonfree" localSheetId="7" hidden="1">{"pl_t&amp;d",#N/A,FALSE,"p&amp;l_t&amp;D_01_02 (2)"}</definedName>
    <definedName name="nonfree" localSheetId="3" hidden="1">{"pl_t&amp;d",#N/A,FALSE,"p&amp;l_t&amp;D_01_02 (2)"}</definedName>
    <definedName name="nonfree" localSheetId="1" hidden="1">{"pl_t&amp;d",#N/A,FALSE,"p&amp;l_t&amp;D_01_02 (2)"}</definedName>
    <definedName name="nonfree" localSheetId="2" hidden="1">{"pl_t&amp;d",#N/A,FALSE,"p&amp;l_t&amp;D_01_02 (2)"}</definedName>
    <definedName name="nonfree" localSheetId="8" hidden="1">{"pl_t&amp;d",#N/A,FALSE,"p&amp;l_t&amp;D_01_02 (2)"}</definedName>
    <definedName name="nonfree" localSheetId="9" hidden="1">{"pl_t&amp;d",#N/A,FALSE,"p&amp;l_t&amp;D_01_02 (2)"}</definedName>
    <definedName name="nonfree" localSheetId="0" hidden="1">{"pl_t&amp;d",#N/A,FALSE,"p&amp;l_t&amp;D_01_02 (2)"}</definedName>
    <definedName name="nonfree" localSheetId="10" hidden="1">{"pl_t&amp;d",#N/A,FALSE,"p&amp;l_t&amp;D_01_02 (2)"}</definedName>
    <definedName name="nonfree" localSheetId="4" hidden="1">{"pl_t&amp;d",#N/A,FALSE,"p&amp;l_t&amp;D_01_02 (2)"}</definedName>
    <definedName name="nonfree" localSheetId="5" hidden="1">{"pl_t&amp;d",#N/A,FALSE,"p&amp;l_t&amp;D_01_02 (2)"}</definedName>
    <definedName name="nonfree" localSheetId="6" hidden="1">{"pl_t&amp;d",#N/A,FALSE,"p&amp;l_t&amp;D_01_02 (2)"}</definedName>
    <definedName name="northe" localSheetId="11" hidden="1">{"pl_t&amp;d",#N/A,FALSE,"p&amp;l_t&amp;D_01_02 (2)"}</definedName>
    <definedName name="northe" localSheetId="7" hidden="1">{"pl_t&amp;d",#N/A,FALSE,"p&amp;l_t&amp;D_01_02 (2)"}</definedName>
    <definedName name="northe" localSheetId="3" hidden="1">{"pl_t&amp;d",#N/A,FALSE,"p&amp;l_t&amp;D_01_02 (2)"}</definedName>
    <definedName name="northe" localSheetId="1" hidden="1">{"pl_t&amp;d",#N/A,FALSE,"p&amp;l_t&amp;D_01_02 (2)"}</definedName>
    <definedName name="northe" localSheetId="2" hidden="1">{"pl_t&amp;d",#N/A,FALSE,"p&amp;l_t&amp;D_01_02 (2)"}</definedName>
    <definedName name="northe" localSheetId="8" hidden="1">{"pl_t&amp;d",#N/A,FALSE,"p&amp;l_t&amp;D_01_02 (2)"}</definedName>
    <definedName name="northe" localSheetId="9" hidden="1">{"pl_t&amp;d",#N/A,FALSE,"p&amp;l_t&amp;D_01_02 (2)"}</definedName>
    <definedName name="northe" localSheetId="0" hidden="1">{"pl_t&amp;d",#N/A,FALSE,"p&amp;l_t&amp;D_01_02 (2)"}</definedName>
    <definedName name="northe" localSheetId="10" hidden="1">{"pl_t&amp;d",#N/A,FALSE,"p&amp;l_t&amp;D_01_02 (2)"}</definedName>
    <definedName name="northe" localSheetId="4" hidden="1">{"pl_t&amp;d",#N/A,FALSE,"p&amp;l_t&amp;D_01_02 (2)"}</definedName>
    <definedName name="northe" localSheetId="5" hidden="1">{"pl_t&amp;d",#N/A,FALSE,"p&amp;l_t&amp;D_01_02 (2)"}</definedName>
    <definedName name="northe" localSheetId="6" hidden="1">{"pl_t&amp;d",#N/A,FALSE,"p&amp;l_t&amp;D_01_02 (2)"}</definedName>
    <definedName name="not" localSheetId="11" hidden="1">{"pl_t&amp;d",#N/A,FALSE,"p&amp;l_t&amp;D_01_02 (2)"}</definedName>
    <definedName name="not" localSheetId="7" hidden="1">{"pl_t&amp;d",#N/A,FALSE,"p&amp;l_t&amp;D_01_02 (2)"}</definedName>
    <definedName name="not" localSheetId="3" hidden="1">{"pl_t&amp;d",#N/A,FALSE,"p&amp;l_t&amp;D_01_02 (2)"}</definedName>
    <definedName name="not" localSheetId="1" hidden="1">{"pl_t&amp;d",#N/A,FALSE,"p&amp;l_t&amp;D_01_02 (2)"}</definedName>
    <definedName name="not" localSheetId="2" hidden="1">{"pl_t&amp;d",#N/A,FALSE,"p&amp;l_t&amp;D_01_02 (2)"}</definedName>
    <definedName name="not" localSheetId="8" hidden="1">{"pl_t&amp;d",#N/A,FALSE,"p&amp;l_t&amp;D_01_02 (2)"}</definedName>
    <definedName name="not" localSheetId="9" hidden="1">{"pl_t&amp;d",#N/A,FALSE,"p&amp;l_t&amp;D_01_02 (2)"}</definedName>
    <definedName name="not" localSheetId="0" hidden="1">{"pl_t&amp;d",#N/A,FALSE,"p&amp;l_t&amp;D_01_02 (2)"}</definedName>
    <definedName name="not" localSheetId="10" hidden="1">{"pl_t&amp;d",#N/A,FALSE,"p&amp;l_t&amp;D_01_02 (2)"}</definedName>
    <definedName name="not" localSheetId="4" hidden="1">{"pl_t&amp;d",#N/A,FALSE,"p&amp;l_t&amp;D_01_02 (2)"}</definedName>
    <definedName name="not" localSheetId="5" hidden="1">{"pl_t&amp;d",#N/A,FALSE,"p&amp;l_t&amp;D_01_02 (2)"}</definedName>
    <definedName name="not" localSheetId="6" hidden="1">{"pl_t&amp;d",#N/A,FALSE,"p&amp;l_t&amp;D_01_02 (2)"}</definedName>
    <definedName name="np" localSheetId="11" hidden="1">{"pl_t&amp;d",#N/A,FALSE,"p&amp;l_t&amp;D_01_02 (2)"}</definedName>
    <definedName name="np" localSheetId="7" hidden="1">{"pl_t&amp;d",#N/A,FALSE,"p&amp;l_t&amp;D_01_02 (2)"}</definedName>
    <definedName name="np" localSheetId="3" hidden="1">{"pl_t&amp;d",#N/A,FALSE,"p&amp;l_t&amp;D_01_02 (2)"}</definedName>
    <definedName name="np" localSheetId="1" hidden="1">{"pl_t&amp;d",#N/A,FALSE,"p&amp;l_t&amp;D_01_02 (2)"}</definedName>
    <definedName name="np" localSheetId="2" hidden="1">{"pl_t&amp;d",#N/A,FALSE,"p&amp;l_t&amp;D_01_02 (2)"}</definedName>
    <definedName name="np" localSheetId="8" hidden="1">{"pl_t&amp;d",#N/A,FALSE,"p&amp;l_t&amp;D_01_02 (2)"}</definedName>
    <definedName name="np" localSheetId="9" hidden="1">{"pl_t&amp;d",#N/A,FALSE,"p&amp;l_t&amp;D_01_02 (2)"}</definedName>
    <definedName name="np" localSheetId="0" hidden="1">{"pl_t&amp;d",#N/A,FALSE,"p&amp;l_t&amp;D_01_02 (2)"}</definedName>
    <definedName name="np" localSheetId="10" hidden="1">{"pl_t&amp;d",#N/A,FALSE,"p&amp;l_t&amp;D_01_02 (2)"}</definedName>
    <definedName name="np" localSheetId="4" hidden="1">{"pl_t&amp;d",#N/A,FALSE,"p&amp;l_t&amp;D_01_02 (2)"}</definedName>
    <definedName name="np" localSheetId="5" hidden="1">{"pl_t&amp;d",#N/A,FALSE,"p&amp;l_t&amp;D_01_02 (2)"}</definedName>
    <definedName name="np" localSheetId="6" hidden="1">{"pl_t&amp;d",#N/A,FALSE,"p&amp;l_t&amp;D_01_02 (2)"}</definedName>
    <definedName name="npd" localSheetId="11" hidden="1">{"pl_t&amp;d",#N/A,FALSE,"p&amp;l_t&amp;D_01_02 (2)"}</definedName>
    <definedName name="npd" localSheetId="7" hidden="1">{"pl_t&amp;d",#N/A,FALSE,"p&amp;l_t&amp;D_01_02 (2)"}</definedName>
    <definedName name="npd" localSheetId="3" hidden="1">{"pl_t&amp;d",#N/A,FALSE,"p&amp;l_t&amp;D_01_02 (2)"}</definedName>
    <definedName name="npd" localSheetId="1" hidden="1">{"pl_t&amp;d",#N/A,FALSE,"p&amp;l_t&amp;D_01_02 (2)"}</definedName>
    <definedName name="npd" localSheetId="2" hidden="1">{"pl_t&amp;d",#N/A,FALSE,"p&amp;l_t&amp;D_01_02 (2)"}</definedName>
    <definedName name="npd" localSheetId="8" hidden="1">{"pl_t&amp;d",#N/A,FALSE,"p&amp;l_t&amp;D_01_02 (2)"}</definedName>
    <definedName name="npd" localSheetId="9" hidden="1">{"pl_t&amp;d",#N/A,FALSE,"p&amp;l_t&amp;D_01_02 (2)"}</definedName>
    <definedName name="npd" localSheetId="0" hidden="1">{"pl_t&amp;d",#N/A,FALSE,"p&amp;l_t&amp;D_01_02 (2)"}</definedName>
    <definedName name="npd" localSheetId="10" hidden="1">{"pl_t&amp;d",#N/A,FALSE,"p&amp;l_t&amp;D_01_02 (2)"}</definedName>
    <definedName name="npd" localSheetId="4" hidden="1">{"pl_t&amp;d",#N/A,FALSE,"p&amp;l_t&amp;D_01_02 (2)"}</definedName>
    <definedName name="npd" localSheetId="5" hidden="1">{"pl_t&amp;d",#N/A,FALSE,"p&amp;l_t&amp;D_01_02 (2)"}</definedName>
    <definedName name="npd" localSheetId="6" hidden="1">{"pl_t&amp;d",#N/A,FALSE,"p&amp;l_t&amp;D_01_02 (2)"}</definedName>
    <definedName name="nzb" localSheetId="11" hidden="1">{"pl_t&amp;d",#N/A,FALSE,"p&amp;l_t&amp;D_01_02 (2)"}</definedName>
    <definedName name="nzb" localSheetId="7" hidden="1">{"pl_t&amp;d",#N/A,FALSE,"p&amp;l_t&amp;D_01_02 (2)"}</definedName>
    <definedName name="nzb" localSheetId="3" hidden="1">{"pl_t&amp;d",#N/A,FALSE,"p&amp;l_t&amp;D_01_02 (2)"}</definedName>
    <definedName name="nzb" localSheetId="1" hidden="1">{"pl_t&amp;d",#N/A,FALSE,"p&amp;l_t&amp;D_01_02 (2)"}</definedName>
    <definedName name="nzb" localSheetId="2" hidden="1">{"pl_t&amp;d",#N/A,FALSE,"p&amp;l_t&amp;D_01_02 (2)"}</definedName>
    <definedName name="nzb" localSheetId="8" hidden="1">{"pl_t&amp;d",#N/A,FALSE,"p&amp;l_t&amp;D_01_02 (2)"}</definedName>
    <definedName name="nzb" localSheetId="9" hidden="1">{"pl_t&amp;d",#N/A,FALSE,"p&amp;l_t&amp;D_01_02 (2)"}</definedName>
    <definedName name="nzb" localSheetId="0" hidden="1">{"pl_t&amp;d",#N/A,FALSE,"p&amp;l_t&amp;D_01_02 (2)"}</definedName>
    <definedName name="nzb" localSheetId="10" hidden="1">{"pl_t&amp;d",#N/A,FALSE,"p&amp;l_t&amp;D_01_02 (2)"}</definedName>
    <definedName name="nzb" localSheetId="4" hidden="1">{"pl_t&amp;d",#N/A,FALSE,"p&amp;l_t&amp;D_01_02 (2)"}</definedName>
    <definedName name="nzb" localSheetId="5" hidden="1">{"pl_t&amp;d",#N/A,FALSE,"p&amp;l_t&amp;D_01_02 (2)"}</definedName>
    <definedName name="nzb" localSheetId="6" hidden="1">{"pl_t&amp;d",#N/A,FALSE,"p&amp;l_t&amp;D_01_02 (2)"}</definedName>
    <definedName name="NZB." localSheetId="11" hidden="1">{"pl_t&amp;d",#N/A,FALSE,"p&amp;l_t&amp;D_01_02 (2)"}</definedName>
    <definedName name="NZB." localSheetId="7" hidden="1">{"pl_t&amp;d",#N/A,FALSE,"p&amp;l_t&amp;D_01_02 (2)"}</definedName>
    <definedName name="NZB." localSheetId="3" hidden="1">{"pl_t&amp;d",#N/A,FALSE,"p&amp;l_t&amp;D_01_02 (2)"}</definedName>
    <definedName name="NZB." localSheetId="1" hidden="1">{"pl_t&amp;d",#N/A,FALSE,"p&amp;l_t&amp;D_01_02 (2)"}</definedName>
    <definedName name="NZB." localSheetId="2" hidden="1">{"pl_t&amp;d",#N/A,FALSE,"p&amp;l_t&amp;D_01_02 (2)"}</definedName>
    <definedName name="NZB." localSheetId="8" hidden="1">{"pl_t&amp;d",#N/A,FALSE,"p&amp;l_t&amp;D_01_02 (2)"}</definedName>
    <definedName name="NZB." localSheetId="9" hidden="1">{"pl_t&amp;d",#N/A,FALSE,"p&amp;l_t&amp;D_01_02 (2)"}</definedName>
    <definedName name="NZB." localSheetId="0" hidden="1">{"pl_t&amp;d",#N/A,FALSE,"p&amp;l_t&amp;D_01_02 (2)"}</definedName>
    <definedName name="NZB." localSheetId="10" hidden="1">{"pl_t&amp;d",#N/A,FALSE,"p&amp;l_t&amp;D_01_02 (2)"}</definedName>
    <definedName name="NZB." localSheetId="4" hidden="1">{"pl_t&amp;d",#N/A,FALSE,"p&amp;l_t&amp;D_01_02 (2)"}</definedName>
    <definedName name="NZB." localSheetId="5" hidden="1">{"pl_t&amp;d",#N/A,FALSE,"p&amp;l_t&amp;D_01_02 (2)"}</definedName>
    <definedName name="NZB." localSheetId="6" hidden="1">{"pl_t&amp;d",#N/A,FALSE,"p&amp;l_t&amp;D_01_02 (2)"}</definedName>
    <definedName name="o" localSheetId="11" hidden="1">{"pl_t&amp;d",#N/A,FALSE,"p&amp;l_t&amp;D_01_02 (2)"}</definedName>
    <definedName name="o" localSheetId="7" hidden="1">{"pl_t&amp;d",#N/A,FALSE,"p&amp;l_t&amp;D_01_02 (2)"}</definedName>
    <definedName name="o" localSheetId="3" hidden="1">{"pl_t&amp;d",#N/A,FALSE,"p&amp;l_t&amp;D_01_02 (2)"}</definedName>
    <definedName name="o" localSheetId="1" hidden="1">{"pl_t&amp;d",#N/A,FALSE,"p&amp;l_t&amp;D_01_02 (2)"}</definedName>
    <definedName name="o" localSheetId="2" hidden="1">{"pl_t&amp;d",#N/A,FALSE,"p&amp;l_t&amp;D_01_02 (2)"}</definedName>
    <definedName name="o" localSheetId="8" hidden="1">{"pl_t&amp;d",#N/A,FALSE,"p&amp;l_t&amp;D_01_02 (2)"}</definedName>
    <definedName name="o" localSheetId="9" hidden="1">{"pl_t&amp;d",#N/A,FALSE,"p&amp;l_t&amp;D_01_02 (2)"}</definedName>
    <definedName name="o" localSheetId="0" hidden="1">{"pl_t&amp;d",#N/A,FALSE,"p&amp;l_t&amp;D_01_02 (2)"}</definedName>
    <definedName name="o" localSheetId="10" hidden="1">{"pl_t&amp;d",#N/A,FALSE,"p&amp;l_t&amp;D_01_02 (2)"}</definedName>
    <definedName name="o" localSheetId="4" hidden="1">{"pl_t&amp;d",#N/A,FALSE,"p&amp;l_t&amp;D_01_02 (2)"}</definedName>
    <definedName name="o" localSheetId="5" hidden="1">{"pl_t&amp;d",#N/A,FALSE,"p&amp;l_t&amp;D_01_02 (2)"}</definedName>
    <definedName name="o" localSheetId="6" hidden="1">{"pl_t&amp;d",#N/A,FALSE,"p&amp;l_t&amp;D_01_02 (2)"}</definedName>
    <definedName name="octob" localSheetId="11" hidden="1">{"pl_t&amp;d",#N/A,FALSE,"p&amp;l_t&amp;D_01_02 (2)"}</definedName>
    <definedName name="octob" localSheetId="7" hidden="1">{"pl_t&amp;d",#N/A,FALSE,"p&amp;l_t&amp;D_01_02 (2)"}</definedName>
    <definedName name="octob" localSheetId="3" hidden="1">{"pl_t&amp;d",#N/A,FALSE,"p&amp;l_t&amp;D_01_02 (2)"}</definedName>
    <definedName name="octob" localSheetId="1" hidden="1">{"pl_t&amp;d",#N/A,FALSE,"p&amp;l_t&amp;D_01_02 (2)"}</definedName>
    <definedName name="octob" localSheetId="2" hidden="1">{"pl_t&amp;d",#N/A,FALSE,"p&amp;l_t&amp;D_01_02 (2)"}</definedName>
    <definedName name="octob" localSheetId="8" hidden="1">{"pl_t&amp;d",#N/A,FALSE,"p&amp;l_t&amp;D_01_02 (2)"}</definedName>
    <definedName name="octob" localSheetId="9" hidden="1">{"pl_t&amp;d",#N/A,FALSE,"p&amp;l_t&amp;D_01_02 (2)"}</definedName>
    <definedName name="octob" localSheetId="0" hidden="1">{"pl_t&amp;d",#N/A,FALSE,"p&amp;l_t&amp;D_01_02 (2)"}</definedName>
    <definedName name="octob" localSheetId="10" hidden="1">{"pl_t&amp;d",#N/A,FALSE,"p&amp;l_t&amp;D_01_02 (2)"}</definedName>
    <definedName name="octob" localSheetId="4" hidden="1">{"pl_t&amp;d",#N/A,FALSE,"p&amp;l_t&amp;D_01_02 (2)"}</definedName>
    <definedName name="octob" localSheetId="5" hidden="1">{"pl_t&amp;d",#N/A,FALSE,"p&amp;l_t&amp;D_01_02 (2)"}</definedName>
    <definedName name="octob" localSheetId="6" hidden="1">{"pl_t&amp;d",#N/A,FALSE,"p&amp;l_t&amp;D_01_02 (2)"}</definedName>
    <definedName name="October" localSheetId="11" hidden="1">{"pl_t&amp;d",#N/A,FALSE,"p&amp;l_t&amp;D_01_02 (2)"}</definedName>
    <definedName name="October" localSheetId="7" hidden="1">{"pl_t&amp;d",#N/A,FALSE,"p&amp;l_t&amp;D_01_02 (2)"}</definedName>
    <definedName name="October" localSheetId="3" hidden="1">{"pl_t&amp;d",#N/A,FALSE,"p&amp;l_t&amp;D_01_02 (2)"}</definedName>
    <definedName name="October" localSheetId="1" hidden="1">{"pl_t&amp;d",#N/A,FALSE,"p&amp;l_t&amp;D_01_02 (2)"}</definedName>
    <definedName name="October" localSheetId="2" hidden="1">{"pl_t&amp;d",#N/A,FALSE,"p&amp;l_t&amp;D_01_02 (2)"}</definedName>
    <definedName name="October" localSheetId="8" hidden="1">{"pl_t&amp;d",#N/A,FALSE,"p&amp;l_t&amp;D_01_02 (2)"}</definedName>
    <definedName name="October" localSheetId="9" hidden="1">{"pl_t&amp;d",#N/A,FALSE,"p&amp;l_t&amp;D_01_02 (2)"}</definedName>
    <definedName name="October" localSheetId="0" hidden="1">{"pl_t&amp;d",#N/A,FALSE,"p&amp;l_t&amp;D_01_02 (2)"}</definedName>
    <definedName name="October" localSheetId="10" hidden="1">{"pl_t&amp;d",#N/A,FALSE,"p&amp;l_t&amp;D_01_02 (2)"}</definedName>
    <definedName name="October" localSheetId="4" hidden="1">{"pl_t&amp;d",#N/A,FALSE,"p&amp;l_t&amp;D_01_02 (2)"}</definedName>
    <definedName name="October" localSheetId="5" hidden="1">{"pl_t&amp;d",#N/A,FALSE,"p&amp;l_t&amp;D_01_02 (2)"}</definedName>
    <definedName name="October" localSheetId="6" hidden="1">{"pl_t&amp;d",#N/A,FALSE,"p&amp;l_t&amp;D_01_02 (2)"}</definedName>
    <definedName name="p" localSheetId="11" hidden="1">{"pl_t&amp;d",#N/A,FALSE,"p&amp;l_t&amp;D_01_02 (2)"}</definedName>
    <definedName name="p" localSheetId="7" hidden="1">{"pl_t&amp;d",#N/A,FALSE,"p&amp;l_t&amp;D_01_02 (2)"}</definedName>
    <definedName name="p" localSheetId="3" hidden="1">{"pl_t&amp;d",#N/A,FALSE,"p&amp;l_t&amp;D_01_02 (2)"}</definedName>
    <definedName name="p" localSheetId="1" hidden="1">{"pl_t&amp;d",#N/A,FALSE,"p&amp;l_t&amp;D_01_02 (2)"}</definedName>
    <definedName name="p" localSheetId="2" hidden="1">{"pl_t&amp;d",#N/A,FALSE,"p&amp;l_t&amp;D_01_02 (2)"}</definedName>
    <definedName name="p" localSheetId="8" hidden="1">{"pl_t&amp;d",#N/A,FALSE,"p&amp;l_t&amp;D_01_02 (2)"}</definedName>
    <definedName name="p" localSheetId="9" hidden="1">{"pl_t&amp;d",#N/A,FALSE,"p&amp;l_t&amp;D_01_02 (2)"}</definedName>
    <definedName name="p" localSheetId="0" hidden="1">{"pl_t&amp;d",#N/A,FALSE,"p&amp;l_t&amp;D_01_02 (2)"}</definedName>
    <definedName name="p" localSheetId="10" hidden="1">{"pl_t&amp;d",#N/A,FALSE,"p&amp;l_t&amp;D_01_02 (2)"}</definedName>
    <definedName name="p" localSheetId="4" hidden="1">{"pl_t&amp;d",#N/A,FALSE,"p&amp;l_t&amp;D_01_02 (2)"}</definedName>
    <definedName name="p" localSheetId="5" hidden="1">{"pl_t&amp;d",#N/A,FALSE,"p&amp;l_t&amp;D_01_02 (2)"}</definedName>
    <definedName name="p" localSheetId="6" hidden="1">{"pl_t&amp;d",#N/A,FALSE,"p&amp;l_t&amp;D_01_02 (2)"}</definedName>
    <definedName name="PCost" localSheetId="11">#REF!</definedName>
    <definedName name="PCost" localSheetId="7">#REF!</definedName>
    <definedName name="PCost" localSheetId="3">#REF!</definedName>
    <definedName name="PCost" localSheetId="1">#REF!</definedName>
    <definedName name="PCost" localSheetId="2">#REF!</definedName>
    <definedName name="PCost" localSheetId="8">#REF!</definedName>
    <definedName name="PCost" localSheetId="9">#REF!</definedName>
    <definedName name="PCost" localSheetId="0">#REF!</definedName>
    <definedName name="PCost" localSheetId="10">#REF!</definedName>
    <definedName name="PCost" localSheetId="4">#REF!</definedName>
    <definedName name="PCost" localSheetId="5">#REF!</definedName>
    <definedName name="PCost" localSheetId="6">#REF!</definedName>
    <definedName name="Pending" localSheetId="11" hidden="1">{"pl_t&amp;d",#N/A,FALSE,"p&amp;l_t&amp;D_01_02 (2)"}</definedName>
    <definedName name="Pending" localSheetId="7" hidden="1">{"pl_t&amp;d",#N/A,FALSE,"p&amp;l_t&amp;D_01_02 (2)"}</definedName>
    <definedName name="Pending" localSheetId="3" hidden="1">{"pl_t&amp;d",#N/A,FALSE,"p&amp;l_t&amp;D_01_02 (2)"}</definedName>
    <definedName name="Pending" localSheetId="1" hidden="1">{"pl_t&amp;d",#N/A,FALSE,"p&amp;l_t&amp;D_01_02 (2)"}</definedName>
    <definedName name="Pending" localSheetId="2" hidden="1">{"pl_t&amp;d",#N/A,FALSE,"p&amp;l_t&amp;D_01_02 (2)"}</definedName>
    <definedName name="Pending" localSheetId="8" hidden="1">{"pl_t&amp;d",#N/A,FALSE,"p&amp;l_t&amp;D_01_02 (2)"}</definedName>
    <definedName name="Pending" localSheetId="9" hidden="1">{"pl_t&amp;d",#N/A,FALSE,"p&amp;l_t&amp;D_01_02 (2)"}</definedName>
    <definedName name="Pending" localSheetId="0" hidden="1">{"pl_t&amp;d",#N/A,FALSE,"p&amp;l_t&amp;D_01_02 (2)"}</definedName>
    <definedName name="Pending" localSheetId="10" hidden="1">{"pl_t&amp;d",#N/A,FALSE,"p&amp;l_t&amp;D_01_02 (2)"}</definedName>
    <definedName name="Pending" localSheetId="4" hidden="1">{"pl_t&amp;d",#N/A,FALSE,"p&amp;l_t&amp;D_01_02 (2)"}</definedName>
    <definedName name="Pending" localSheetId="5" hidden="1">{"pl_t&amp;d",#N/A,FALSE,"p&amp;l_t&amp;D_01_02 (2)"}</definedName>
    <definedName name="Pending" localSheetId="6" hidden="1">{"pl_t&amp;d",#N/A,FALSE,"p&amp;l_t&amp;D_01_02 (2)"}</definedName>
    <definedName name="PF" localSheetId="11" hidden="1">{"pl_t&amp;d",#N/A,FALSE,"p&amp;l_t&amp;D_01_02 (2)"}</definedName>
    <definedName name="PF" localSheetId="7" hidden="1">{"pl_t&amp;d",#N/A,FALSE,"p&amp;l_t&amp;D_01_02 (2)"}</definedName>
    <definedName name="PF" localSheetId="3" hidden="1">{"pl_t&amp;d",#N/A,FALSE,"p&amp;l_t&amp;D_01_02 (2)"}</definedName>
    <definedName name="PF" localSheetId="1" hidden="1">{"pl_t&amp;d",#N/A,FALSE,"p&amp;l_t&amp;D_01_02 (2)"}</definedName>
    <definedName name="PF" localSheetId="2" hidden="1">{"pl_t&amp;d",#N/A,FALSE,"p&amp;l_t&amp;D_01_02 (2)"}</definedName>
    <definedName name="PF" localSheetId="8" hidden="1">{"pl_t&amp;d",#N/A,FALSE,"p&amp;l_t&amp;D_01_02 (2)"}</definedName>
    <definedName name="PF" localSheetId="9" hidden="1">{"pl_t&amp;d",#N/A,FALSE,"p&amp;l_t&amp;D_01_02 (2)"}</definedName>
    <definedName name="PF" localSheetId="0" hidden="1">{"pl_t&amp;d",#N/A,FALSE,"p&amp;l_t&amp;D_01_02 (2)"}</definedName>
    <definedName name="PF" localSheetId="10" hidden="1">{"pl_t&amp;d",#N/A,FALSE,"p&amp;l_t&amp;D_01_02 (2)"}</definedName>
    <definedName name="PF" localSheetId="4" hidden="1">{"pl_t&amp;d",#N/A,FALSE,"p&amp;l_t&amp;D_01_02 (2)"}</definedName>
    <definedName name="PF" localSheetId="5" hidden="1">{"pl_t&amp;d",#N/A,FALSE,"p&amp;l_t&amp;D_01_02 (2)"}</definedName>
    <definedName name="PF" localSheetId="6" hidden="1">{"pl_t&amp;d",#N/A,FALSE,"p&amp;l_t&amp;D_01_02 (2)"}</definedName>
    <definedName name="physical" localSheetId="11" hidden="1">{"pl_td_01_02",#N/A,FALSE,"p&amp;l_t&amp;D_01_02 (2)"}</definedName>
    <definedName name="physical" localSheetId="7" hidden="1">{"pl_td_01_02",#N/A,FALSE,"p&amp;l_t&amp;D_01_02 (2)"}</definedName>
    <definedName name="physical" localSheetId="3" hidden="1">{"pl_td_01_02",#N/A,FALSE,"p&amp;l_t&amp;D_01_02 (2)"}</definedName>
    <definedName name="physical" localSheetId="1" hidden="1">{"pl_td_01_02",#N/A,FALSE,"p&amp;l_t&amp;D_01_02 (2)"}</definedName>
    <definedName name="physical" localSheetId="2" hidden="1">{"pl_td_01_02",#N/A,FALSE,"p&amp;l_t&amp;D_01_02 (2)"}</definedName>
    <definedName name="physical" localSheetId="8" hidden="1">{"pl_td_01_02",#N/A,FALSE,"p&amp;l_t&amp;D_01_02 (2)"}</definedName>
    <definedName name="physical" localSheetId="9" hidden="1">{"pl_td_01_02",#N/A,FALSE,"p&amp;l_t&amp;D_01_02 (2)"}</definedName>
    <definedName name="physical" localSheetId="0" hidden="1">{"pl_td_01_02",#N/A,FALSE,"p&amp;l_t&amp;D_01_02 (2)"}</definedName>
    <definedName name="physical" localSheetId="10" hidden="1">{"pl_td_01_02",#N/A,FALSE,"p&amp;l_t&amp;D_01_02 (2)"}</definedName>
    <definedName name="physical" localSheetId="4" hidden="1">{"pl_td_01_02",#N/A,FALSE,"p&amp;l_t&amp;D_01_02 (2)"}</definedName>
    <definedName name="physical" localSheetId="5" hidden="1">{"pl_td_01_02",#N/A,FALSE,"p&amp;l_t&amp;D_01_02 (2)"}</definedName>
    <definedName name="physical" localSheetId="6" hidden="1">{"pl_td_01_02",#N/A,FALSE,"p&amp;l_t&amp;D_01_02 (2)"}</definedName>
    <definedName name="PPP" localSheetId="11" hidden="1">{"pl_t&amp;d",#N/A,FALSE,"p&amp;l_t&amp;D_01_02 (2)"}</definedName>
    <definedName name="PPP" localSheetId="7" hidden="1">{"pl_t&amp;d",#N/A,FALSE,"p&amp;l_t&amp;D_01_02 (2)"}</definedName>
    <definedName name="PPP" localSheetId="3" hidden="1">{"pl_t&amp;d",#N/A,FALSE,"p&amp;l_t&amp;D_01_02 (2)"}</definedName>
    <definedName name="PPP" localSheetId="1" hidden="1">{"pl_t&amp;d",#N/A,FALSE,"p&amp;l_t&amp;D_01_02 (2)"}</definedName>
    <definedName name="PPP" localSheetId="2" hidden="1">{"pl_t&amp;d",#N/A,FALSE,"p&amp;l_t&amp;D_01_02 (2)"}</definedName>
    <definedName name="PPP" localSheetId="8" hidden="1">{"pl_t&amp;d",#N/A,FALSE,"p&amp;l_t&amp;D_01_02 (2)"}</definedName>
    <definedName name="PPP" localSheetId="9" hidden="1">{"pl_t&amp;d",#N/A,FALSE,"p&amp;l_t&amp;D_01_02 (2)"}</definedName>
    <definedName name="PPP" localSheetId="0" hidden="1">{"pl_t&amp;d",#N/A,FALSE,"p&amp;l_t&amp;D_01_02 (2)"}</definedName>
    <definedName name="PPP" localSheetId="10" hidden="1">{"pl_t&amp;d",#N/A,FALSE,"p&amp;l_t&amp;D_01_02 (2)"}</definedName>
    <definedName name="PPP" localSheetId="4" hidden="1">{"pl_t&amp;d",#N/A,FALSE,"p&amp;l_t&amp;D_01_02 (2)"}</definedName>
    <definedName name="PPP" localSheetId="5" hidden="1">{"pl_t&amp;d",#N/A,FALSE,"p&amp;l_t&amp;D_01_02 (2)"}</definedName>
    <definedName name="PPP" localSheetId="6" hidden="1">{"pl_t&amp;d",#N/A,FALSE,"p&amp;l_t&amp;D_01_02 (2)"}</definedName>
    <definedName name="pri" localSheetId="11" hidden="1">{"pl_t&amp;d",#N/A,FALSE,"p&amp;l_t&amp;D_01_02 (2)"}</definedName>
    <definedName name="pri" localSheetId="7" hidden="1">{"pl_t&amp;d",#N/A,FALSE,"p&amp;l_t&amp;D_01_02 (2)"}</definedName>
    <definedName name="pri" localSheetId="3" hidden="1">{"pl_t&amp;d",#N/A,FALSE,"p&amp;l_t&amp;D_01_02 (2)"}</definedName>
    <definedName name="pri" localSheetId="1" hidden="1">{"pl_t&amp;d",#N/A,FALSE,"p&amp;l_t&amp;D_01_02 (2)"}</definedName>
    <definedName name="pri" localSheetId="2" hidden="1">{"pl_t&amp;d",#N/A,FALSE,"p&amp;l_t&amp;D_01_02 (2)"}</definedName>
    <definedName name="pri" localSheetId="8" hidden="1">{"pl_t&amp;d",#N/A,FALSE,"p&amp;l_t&amp;D_01_02 (2)"}</definedName>
    <definedName name="pri" localSheetId="9" hidden="1">{"pl_t&amp;d",#N/A,FALSE,"p&amp;l_t&amp;D_01_02 (2)"}</definedName>
    <definedName name="pri" localSheetId="0" hidden="1">{"pl_t&amp;d",#N/A,FALSE,"p&amp;l_t&amp;D_01_02 (2)"}</definedName>
    <definedName name="pri" localSheetId="10" hidden="1">{"pl_t&amp;d",#N/A,FALSE,"p&amp;l_t&amp;D_01_02 (2)"}</definedName>
    <definedName name="pri" localSheetId="4" hidden="1">{"pl_t&amp;d",#N/A,FALSE,"p&amp;l_t&amp;D_01_02 (2)"}</definedName>
    <definedName name="pri" localSheetId="5" hidden="1">{"pl_t&amp;d",#N/A,FALSE,"p&amp;l_t&amp;D_01_02 (2)"}</definedName>
    <definedName name="pri" localSheetId="6" hidden="1">{"pl_t&amp;d",#N/A,FALSE,"p&amp;l_t&amp;D_01_02 (2)"}</definedName>
    <definedName name="_xlnm.Print_Area" localSheetId="11">'april 22'!$A$1:$E$41</definedName>
    <definedName name="_xlnm.Print_Area" localSheetId="7">'Aug22'!$A$1:$E$41</definedName>
    <definedName name="_xlnm.Print_Area" localSheetId="3">'Dec22'!$A$1:$E$41</definedName>
    <definedName name="_xlnm.Print_Area" localSheetId="1">'Feb23'!$A$1:$E$41</definedName>
    <definedName name="_xlnm.Print_Area" localSheetId="2">'Jan23'!$A$1:$E$41</definedName>
    <definedName name="_xlnm.Print_Area" localSheetId="8">'july 22'!$A$1:$E$41</definedName>
    <definedName name="_xlnm.Print_Area" localSheetId="9">june22!$A$1:$E$41</definedName>
    <definedName name="_xlnm.Print_Area" localSheetId="0">march23!$A$1:$E$41</definedName>
    <definedName name="_xlnm.Print_Area" localSheetId="10">'may22'!$A$1:$E$41</definedName>
    <definedName name="_xlnm.Print_Area" localSheetId="4">'Nov22'!$A$1:$E$41</definedName>
    <definedName name="_xlnm.Print_Area" localSheetId="5">'oct22'!$A$1:$E$41</definedName>
    <definedName name="_xlnm.Print_Area" localSheetId="6">Sept22!$A$1:$E$41</definedName>
    <definedName name="proforma" localSheetId="11" hidden="1">{"pl_t&amp;d",#N/A,FALSE,"p&amp;l_t&amp;D_01_02 (2)"}</definedName>
    <definedName name="proforma" localSheetId="7" hidden="1">{"pl_t&amp;d",#N/A,FALSE,"p&amp;l_t&amp;D_01_02 (2)"}</definedName>
    <definedName name="proforma" localSheetId="3" hidden="1">{"pl_t&amp;d",#N/A,FALSE,"p&amp;l_t&amp;D_01_02 (2)"}</definedName>
    <definedName name="proforma" localSheetId="1" hidden="1">{"pl_t&amp;d",#N/A,FALSE,"p&amp;l_t&amp;D_01_02 (2)"}</definedName>
    <definedName name="proforma" localSheetId="2" hidden="1">{"pl_t&amp;d",#N/A,FALSE,"p&amp;l_t&amp;D_01_02 (2)"}</definedName>
    <definedName name="proforma" localSheetId="8" hidden="1">{"pl_t&amp;d",#N/A,FALSE,"p&amp;l_t&amp;D_01_02 (2)"}</definedName>
    <definedName name="proforma" localSheetId="9" hidden="1">{"pl_t&amp;d",#N/A,FALSE,"p&amp;l_t&amp;D_01_02 (2)"}</definedName>
    <definedName name="proforma" localSheetId="0" hidden="1">{"pl_t&amp;d",#N/A,FALSE,"p&amp;l_t&amp;D_01_02 (2)"}</definedName>
    <definedName name="proforma" localSheetId="10" hidden="1">{"pl_t&amp;d",#N/A,FALSE,"p&amp;l_t&amp;D_01_02 (2)"}</definedName>
    <definedName name="proforma" localSheetId="4" hidden="1">{"pl_t&amp;d",#N/A,FALSE,"p&amp;l_t&amp;D_01_02 (2)"}</definedName>
    <definedName name="proforma" localSheetId="5" hidden="1">{"pl_t&amp;d",#N/A,FALSE,"p&amp;l_t&amp;D_01_02 (2)"}</definedName>
    <definedName name="proforma" localSheetId="6" hidden="1">{"pl_t&amp;d",#N/A,FALSE,"p&amp;l_t&amp;D_01_02 (2)"}</definedName>
    <definedName name="q" localSheetId="11" hidden="1">{"pl_t&amp;d",#N/A,FALSE,"p&amp;l_t&amp;D_01_02 (2)"}</definedName>
    <definedName name="q" localSheetId="7" hidden="1">{"pl_t&amp;d",#N/A,FALSE,"p&amp;l_t&amp;D_01_02 (2)"}</definedName>
    <definedName name="q" localSheetId="3" hidden="1">{"pl_t&amp;d",#N/A,FALSE,"p&amp;l_t&amp;D_01_02 (2)"}</definedName>
    <definedName name="q" localSheetId="1" hidden="1">{"pl_t&amp;d",#N/A,FALSE,"p&amp;l_t&amp;D_01_02 (2)"}</definedName>
    <definedName name="q" localSheetId="2" hidden="1">{"pl_t&amp;d",#N/A,FALSE,"p&amp;l_t&amp;D_01_02 (2)"}</definedName>
    <definedName name="q" localSheetId="8" hidden="1">{"pl_t&amp;d",#N/A,FALSE,"p&amp;l_t&amp;D_01_02 (2)"}</definedName>
    <definedName name="q" localSheetId="9" hidden="1">{"pl_t&amp;d",#N/A,FALSE,"p&amp;l_t&amp;D_01_02 (2)"}</definedName>
    <definedName name="q" localSheetId="0" hidden="1">{"pl_t&amp;d",#N/A,FALSE,"p&amp;l_t&amp;D_01_02 (2)"}</definedName>
    <definedName name="q" localSheetId="10" hidden="1">{"pl_t&amp;d",#N/A,FALSE,"p&amp;l_t&amp;D_01_02 (2)"}</definedName>
    <definedName name="q" localSheetId="4" hidden="1">{"pl_t&amp;d",#N/A,FALSE,"p&amp;l_t&amp;D_01_02 (2)"}</definedName>
    <definedName name="q" localSheetId="5" hidden="1">{"pl_t&amp;d",#N/A,FALSE,"p&amp;l_t&amp;D_01_02 (2)"}</definedName>
    <definedName name="q" localSheetId="6" hidden="1">{"pl_t&amp;d",#N/A,FALSE,"p&amp;l_t&amp;D_01_02 (2)"}</definedName>
    <definedName name="qw" localSheetId="11" hidden="1">{"pl_t&amp;d",#N/A,FALSE,"p&amp;l_t&amp;D_01_02 (2)"}</definedName>
    <definedName name="qw" localSheetId="7" hidden="1">{"pl_t&amp;d",#N/A,FALSE,"p&amp;l_t&amp;D_01_02 (2)"}</definedName>
    <definedName name="qw" localSheetId="3" hidden="1">{"pl_t&amp;d",#N/A,FALSE,"p&amp;l_t&amp;D_01_02 (2)"}</definedName>
    <definedName name="qw" localSheetId="1" hidden="1">{"pl_t&amp;d",#N/A,FALSE,"p&amp;l_t&amp;D_01_02 (2)"}</definedName>
    <definedName name="qw" localSheetId="2" hidden="1">{"pl_t&amp;d",#N/A,FALSE,"p&amp;l_t&amp;D_01_02 (2)"}</definedName>
    <definedName name="qw" localSheetId="8" hidden="1">{"pl_t&amp;d",#N/A,FALSE,"p&amp;l_t&amp;D_01_02 (2)"}</definedName>
    <definedName name="qw" localSheetId="9" hidden="1">{"pl_t&amp;d",#N/A,FALSE,"p&amp;l_t&amp;D_01_02 (2)"}</definedName>
    <definedName name="qw" localSheetId="0" hidden="1">{"pl_t&amp;d",#N/A,FALSE,"p&amp;l_t&amp;D_01_02 (2)"}</definedName>
    <definedName name="qw" localSheetId="10" hidden="1">{"pl_t&amp;d",#N/A,FALSE,"p&amp;l_t&amp;D_01_02 (2)"}</definedName>
    <definedName name="qw" localSheetId="4" hidden="1">{"pl_t&amp;d",#N/A,FALSE,"p&amp;l_t&amp;D_01_02 (2)"}</definedName>
    <definedName name="qw" localSheetId="5" hidden="1">{"pl_t&amp;d",#N/A,FALSE,"p&amp;l_t&amp;D_01_02 (2)"}</definedName>
    <definedName name="qw" localSheetId="6" hidden="1">{"pl_t&amp;d",#N/A,FALSE,"p&amp;l_t&amp;D_01_02 (2)"}</definedName>
    <definedName name="raa" localSheetId="11" hidden="1">{"pl_td_01_02",#N/A,FALSE,"p&amp;l_t&amp;D_01_02 (2)"}</definedName>
    <definedName name="raa" localSheetId="7" hidden="1">{"pl_td_01_02",#N/A,FALSE,"p&amp;l_t&amp;D_01_02 (2)"}</definedName>
    <definedName name="raa" localSheetId="3" hidden="1">{"pl_td_01_02",#N/A,FALSE,"p&amp;l_t&amp;D_01_02 (2)"}</definedName>
    <definedName name="raa" localSheetId="1" hidden="1">{"pl_td_01_02",#N/A,FALSE,"p&amp;l_t&amp;D_01_02 (2)"}</definedName>
    <definedName name="raa" localSheetId="2" hidden="1">{"pl_td_01_02",#N/A,FALSE,"p&amp;l_t&amp;D_01_02 (2)"}</definedName>
    <definedName name="raa" localSheetId="8" hidden="1">{"pl_td_01_02",#N/A,FALSE,"p&amp;l_t&amp;D_01_02 (2)"}</definedName>
    <definedName name="raa" localSheetId="9" hidden="1">{"pl_td_01_02",#N/A,FALSE,"p&amp;l_t&amp;D_01_02 (2)"}</definedName>
    <definedName name="raa" localSheetId="0" hidden="1">{"pl_td_01_02",#N/A,FALSE,"p&amp;l_t&amp;D_01_02 (2)"}</definedName>
    <definedName name="raa" localSheetId="10" hidden="1">{"pl_td_01_02",#N/A,FALSE,"p&amp;l_t&amp;D_01_02 (2)"}</definedName>
    <definedName name="raa" localSheetId="4" hidden="1">{"pl_td_01_02",#N/A,FALSE,"p&amp;l_t&amp;D_01_02 (2)"}</definedName>
    <definedName name="raa" localSheetId="5" hidden="1">{"pl_td_01_02",#N/A,FALSE,"p&amp;l_t&amp;D_01_02 (2)"}</definedName>
    <definedName name="raa" localSheetId="6" hidden="1">{"pl_td_01_02",#N/A,FALSE,"p&amp;l_t&amp;D_01_02 (2)"}</definedName>
    <definedName name="rafi" localSheetId="11" hidden="1">{"pl_t&amp;d",#N/A,FALSE,"p&amp;l_t&amp;D_01_02 (2)"}</definedName>
    <definedName name="rafi" localSheetId="7" hidden="1">{"pl_t&amp;d",#N/A,FALSE,"p&amp;l_t&amp;D_01_02 (2)"}</definedName>
    <definedName name="rafi" localSheetId="3" hidden="1">{"pl_t&amp;d",#N/A,FALSE,"p&amp;l_t&amp;D_01_02 (2)"}</definedName>
    <definedName name="rafi" localSheetId="1" hidden="1">{"pl_t&amp;d",#N/A,FALSE,"p&amp;l_t&amp;D_01_02 (2)"}</definedName>
    <definedName name="rafi" localSheetId="2" hidden="1">{"pl_t&amp;d",#N/A,FALSE,"p&amp;l_t&amp;D_01_02 (2)"}</definedName>
    <definedName name="rafi" localSheetId="8" hidden="1">{"pl_t&amp;d",#N/A,FALSE,"p&amp;l_t&amp;D_01_02 (2)"}</definedName>
    <definedName name="rafi" localSheetId="9" hidden="1">{"pl_t&amp;d",#N/A,FALSE,"p&amp;l_t&amp;D_01_02 (2)"}</definedName>
    <definedName name="rafi" localSheetId="0" hidden="1">{"pl_t&amp;d",#N/A,FALSE,"p&amp;l_t&amp;D_01_02 (2)"}</definedName>
    <definedName name="rafi" localSheetId="10" hidden="1">{"pl_t&amp;d",#N/A,FALSE,"p&amp;l_t&amp;D_01_02 (2)"}</definedName>
    <definedName name="rafi" localSheetId="4" hidden="1">{"pl_t&amp;d",#N/A,FALSE,"p&amp;l_t&amp;D_01_02 (2)"}</definedName>
    <definedName name="rafi" localSheetId="5" hidden="1">{"pl_t&amp;d",#N/A,FALSE,"p&amp;l_t&amp;D_01_02 (2)"}</definedName>
    <definedName name="rafi" localSheetId="6" hidden="1">{"pl_t&amp;d",#N/A,FALSE,"p&amp;l_t&amp;D_01_02 (2)"}</definedName>
    <definedName name="raj" localSheetId="11" hidden="1">{"pl_t&amp;d",#N/A,FALSE,"p&amp;l_t&amp;D_01_02 (2)"}</definedName>
    <definedName name="raj" localSheetId="7" hidden="1">{"pl_t&amp;d",#N/A,FALSE,"p&amp;l_t&amp;D_01_02 (2)"}</definedName>
    <definedName name="raj" localSheetId="3" hidden="1">{"pl_t&amp;d",#N/A,FALSE,"p&amp;l_t&amp;D_01_02 (2)"}</definedName>
    <definedName name="raj" localSheetId="1" hidden="1">{"pl_t&amp;d",#N/A,FALSE,"p&amp;l_t&amp;D_01_02 (2)"}</definedName>
    <definedName name="raj" localSheetId="2" hidden="1">{"pl_t&amp;d",#N/A,FALSE,"p&amp;l_t&amp;D_01_02 (2)"}</definedName>
    <definedName name="raj" localSheetId="8" hidden="1">{"pl_t&amp;d",#N/A,FALSE,"p&amp;l_t&amp;D_01_02 (2)"}</definedName>
    <definedName name="raj" localSheetId="9" hidden="1">{"pl_t&amp;d",#N/A,FALSE,"p&amp;l_t&amp;D_01_02 (2)"}</definedName>
    <definedName name="raj" localSheetId="0" hidden="1">{"pl_t&amp;d",#N/A,FALSE,"p&amp;l_t&amp;D_01_02 (2)"}</definedName>
    <definedName name="raj" localSheetId="10" hidden="1">{"pl_t&amp;d",#N/A,FALSE,"p&amp;l_t&amp;D_01_02 (2)"}</definedName>
    <definedName name="raj" localSheetId="4" hidden="1">{"pl_t&amp;d",#N/A,FALSE,"p&amp;l_t&amp;D_01_02 (2)"}</definedName>
    <definedName name="raj" localSheetId="5" hidden="1">{"pl_t&amp;d",#N/A,FALSE,"p&amp;l_t&amp;D_01_02 (2)"}</definedName>
    <definedName name="raj" localSheetId="6" hidden="1">{"pl_t&amp;d",#N/A,FALSE,"p&amp;l_t&amp;D_01_02 (2)"}</definedName>
    <definedName name="Raja" localSheetId="11" hidden="1">{"pl_t&amp;d",#N/A,FALSE,"p&amp;l_t&amp;D_01_02 (2)"}</definedName>
    <definedName name="Raja" localSheetId="7" hidden="1">{"pl_t&amp;d",#N/A,FALSE,"p&amp;l_t&amp;D_01_02 (2)"}</definedName>
    <definedName name="Raja" localSheetId="3" hidden="1">{"pl_t&amp;d",#N/A,FALSE,"p&amp;l_t&amp;D_01_02 (2)"}</definedName>
    <definedName name="Raja" localSheetId="1" hidden="1">{"pl_t&amp;d",#N/A,FALSE,"p&amp;l_t&amp;D_01_02 (2)"}</definedName>
    <definedName name="Raja" localSheetId="2" hidden="1">{"pl_t&amp;d",#N/A,FALSE,"p&amp;l_t&amp;D_01_02 (2)"}</definedName>
    <definedName name="Raja" localSheetId="8" hidden="1">{"pl_t&amp;d",#N/A,FALSE,"p&amp;l_t&amp;D_01_02 (2)"}</definedName>
    <definedName name="Raja" localSheetId="9" hidden="1">{"pl_t&amp;d",#N/A,FALSE,"p&amp;l_t&amp;D_01_02 (2)"}</definedName>
    <definedName name="Raja" localSheetId="0" hidden="1">{"pl_t&amp;d",#N/A,FALSE,"p&amp;l_t&amp;D_01_02 (2)"}</definedName>
    <definedName name="Raja" localSheetId="10" hidden="1">{"pl_t&amp;d",#N/A,FALSE,"p&amp;l_t&amp;D_01_02 (2)"}</definedName>
    <definedName name="Raja" localSheetId="4" hidden="1">{"pl_t&amp;d",#N/A,FALSE,"p&amp;l_t&amp;D_01_02 (2)"}</definedName>
    <definedName name="Raja" localSheetId="5" hidden="1">{"pl_t&amp;d",#N/A,FALSE,"p&amp;l_t&amp;D_01_02 (2)"}</definedName>
    <definedName name="Raja" localSheetId="6" hidden="1">{"pl_t&amp;d",#N/A,FALSE,"p&amp;l_t&amp;D_01_02 (2)"}</definedName>
    <definedName name="raju" localSheetId="11" hidden="1">{"pl_t&amp;d",#N/A,FALSE,"p&amp;l_t&amp;D_01_02 (2)"}</definedName>
    <definedName name="raju" localSheetId="7" hidden="1">{"pl_t&amp;d",#N/A,FALSE,"p&amp;l_t&amp;D_01_02 (2)"}</definedName>
    <definedName name="raju" localSheetId="3" hidden="1">{"pl_t&amp;d",#N/A,FALSE,"p&amp;l_t&amp;D_01_02 (2)"}</definedName>
    <definedName name="raju" localSheetId="1" hidden="1">{"pl_t&amp;d",#N/A,FALSE,"p&amp;l_t&amp;D_01_02 (2)"}</definedName>
    <definedName name="raju" localSheetId="2" hidden="1">{"pl_t&amp;d",#N/A,FALSE,"p&amp;l_t&amp;D_01_02 (2)"}</definedName>
    <definedName name="raju" localSheetId="8" hidden="1">{"pl_t&amp;d",#N/A,FALSE,"p&amp;l_t&amp;D_01_02 (2)"}</definedName>
    <definedName name="raju" localSheetId="9" hidden="1">{"pl_t&amp;d",#N/A,FALSE,"p&amp;l_t&amp;D_01_02 (2)"}</definedName>
    <definedName name="raju" localSheetId="0" hidden="1">{"pl_t&amp;d",#N/A,FALSE,"p&amp;l_t&amp;D_01_02 (2)"}</definedName>
    <definedName name="raju" localSheetId="10" hidden="1">{"pl_t&amp;d",#N/A,FALSE,"p&amp;l_t&amp;D_01_02 (2)"}</definedName>
    <definedName name="raju" localSheetId="4" hidden="1">{"pl_t&amp;d",#N/A,FALSE,"p&amp;l_t&amp;D_01_02 (2)"}</definedName>
    <definedName name="raju" localSheetId="5" hidden="1">{"pl_t&amp;d",#N/A,FALSE,"p&amp;l_t&amp;D_01_02 (2)"}</definedName>
    <definedName name="raju" localSheetId="6" hidden="1">{"pl_t&amp;d",#N/A,FALSE,"p&amp;l_t&amp;D_01_02 (2)"}</definedName>
    <definedName name="Range1" localSheetId="11">#REF!</definedName>
    <definedName name="Range1" localSheetId="7">#REF!</definedName>
    <definedName name="Range1" localSheetId="3">#REF!</definedName>
    <definedName name="Range1" localSheetId="1">#REF!</definedName>
    <definedName name="Range1" localSheetId="2">#REF!</definedName>
    <definedName name="Range1" localSheetId="8">#REF!</definedName>
    <definedName name="Range1" localSheetId="9">#REF!</definedName>
    <definedName name="Range1" localSheetId="0">#REF!</definedName>
    <definedName name="Range1" localSheetId="10">#REF!</definedName>
    <definedName name="Range1" localSheetId="4">#REF!</definedName>
    <definedName name="Range1" localSheetId="5">#REF!</definedName>
    <definedName name="Range1" localSheetId="6">#REF!</definedName>
    <definedName name="Range2" localSheetId="11">#REF!</definedName>
    <definedName name="Range2" localSheetId="7">#REF!</definedName>
    <definedName name="Range2" localSheetId="3">#REF!</definedName>
    <definedName name="Range2" localSheetId="1">#REF!</definedName>
    <definedName name="Range2" localSheetId="2">#REF!</definedName>
    <definedName name="Range2" localSheetId="8">#REF!</definedName>
    <definedName name="Range2" localSheetId="9">#REF!</definedName>
    <definedName name="Range2" localSheetId="0">#REF!</definedName>
    <definedName name="Range2" localSheetId="10">#REF!</definedName>
    <definedName name="Range2" localSheetId="4">#REF!</definedName>
    <definedName name="Range2" localSheetId="5">#REF!</definedName>
    <definedName name="Range2" localSheetId="6">#REF!</definedName>
    <definedName name="revised" localSheetId="11" hidden="1">{"pl_t&amp;d",#N/A,FALSE,"p&amp;l_t&amp;D_01_02 (2)"}</definedName>
    <definedName name="revised" localSheetId="7" hidden="1">{"pl_t&amp;d",#N/A,FALSE,"p&amp;l_t&amp;D_01_02 (2)"}</definedName>
    <definedName name="revised" localSheetId="3" hidden="1">{"pl_t&amp;d",#N/A,FALSE,"p&amp;l_t&amp;D_01_02 (2)"}</definedName>
    <definedName name="revised" localSheetId="1" hidden="1">{"pl_t&amp;d",#N/A,FALSE,"p&amp;l_t&amp;D_01_02 (2)"}</definedName>
    <definedName name="revised" localSheetId="2" hidden="1">{"pl_t&amp;d",#N/A,FALSE,"p&amp;l_t&amp;D_01_02 (2)"}</definedName>
    <definedName name="revised" localSheetId="8" hidden="1">{"pl_t&amp;d",#N/A,FALSE,"p&amp;l_t&amp;D_01_02 (2)"}</definedName>
    <definedName name="revised" localSheetId="9" hidden="1">{"pl_t&amp;d",#N/A,FALSE,"p&amp;l_t&amp;D_01_02 (2)"}</definedName>
    <definedName name="revised" localSheetId="0" hidden="1">{"pl_t&amp;d",#N/A,FALSE,"p&amp;l_t&amp;D_01_02 (2)"}</definedName>
    <definedName name="revised" localSheetId="10" hidden="1">{"pl_t&amp;d",#N/A,FALSE,"p&amp;l_t&amp;D_01_02 (2)"}</definedName>
    <definedName name="revised" localSheetId="4" hidden="1">{"pl_t&amp;d",#N/A,FALSE,"p&amp;l_t&amp;D_01_02 (2)"}</definedName>
    <definedName name="revised" localSheetId="5" hidden="1">{"pl_t&amp;d",#N/A,FALSE,"p&amp;l_t&amp;D_01_02 (2)"}</definedName>
    <definedName name="revised" localSheetId="6" hidden="1">{"pl_t&amp;d",#N/A,FALSE,"p&amp;l_t&amp;D_01_02 (2)"}</definedName>
    <definedName name="rsv" localSheetId="11" hidden="1">{"pl_td_01_02",#N/A,FALSE,"p&amp;l_t&amp;D_01_02 (2)"}</definedName>
    <definedName name="rsv" localSheetId="7" hidden="1">{"pl_td_01_02",#N/A,FALSE,"p&amp;l_t&amp;D_01_02 (2)"}</definedName>
    <definedName name="rsv" localSheetId="3" hidden="1">{"pl_td_01_02",#N/A,FALSE,"p&amp;l_t&amp;D_01_02 (2)"}</definedName>
    <definedName name="rsv" localSheetId="1" hidden="1">{"pl_td_01_02",#N/A,FALSE,"p&amp;l_t&amp;D_01_02 (2)"}</definedName>
    <definedName name="rsv" localSheetId="2" hidden="1">{"pl_td_01_02",#N/A,FALSE,"p&amp;l_t&amp;D_01_02 (2)"}</definedName>
    <definedName name="rsv" localSheetId="8" hidden="1">{"pl_td_01_02",#N/A,FALSE,"p&amp;l_t&amp;D_01_02 (2)"}</definedName>
    <definedName name="rsv" localSheetId="9" hidden="1">{"pl_td_01_02",#N/A,FALSE,"p&amp;l_t&amp;D_01_02 (2)"}</definedName>
    <definedName name="rsv" localSheetId="0" hidden="1">{"pl_td_01_02",#N/A,FALSE,"p&amp;l_t&amp;D_01_02 (2)"}</definedName>
    <definedName name="rsv" localSheetId="10" hidden="1">{"pl_td_01_02",#N/A,FALSE,"p&amp;l_t&amp;D_01_02 (2)"}</definedName>
    <definedName name="rsv" localSheetId="4" hidden="1">{"pl_td_01_02",#N/A,FALSE,"p&amp;l_t&amp;D_01_02 (2)"}</definedName>
    <definedName name="rsv" localSheetId="5" hidden="1">{"pl_td_01_02",#N/A,FALSE,"p&amp;l_t&amp;D_01_02 (2)"}</definedName>
    <definedName name="rsv" localSheetId="6" hidden="1">{"pl_td_01_02",#N/A,FALSE,"p&amp;l_t&amp;D_01_02 (2)"}</definedName>
    <definedName name="s" localSheetId="11" hidden="1">{"pl_t&amp;d",#N/A,FALSE,"p&amp;l_t&amp;D_01_02 (2)"}</definedName>
    <definedName name="s" localSheetId="7" hidden="1">{"pl_t&amp;d",#N/A,FALSE,"p&amp;l_t&amp;D_01_02 (2)"}</definedName>
    <definedName name="s" localSheetId="3" hidden="1">{"pl_t&amp;d",#N/A,FALSE,"p&amp;l_t&amp;D_01_02 (2)"}</definedName>
    <definedName name="s" localSheetId="1" hidden="1">{"pl_t&amp;d",#N/A,FALSE,"p&amp;l_t&amp;D_01_02 (2)"}</definedName>
    <definedName name="s" localSheetId="2" hidden="1">{"pl_t&amp;d",#N/A,FALSE,"p&amp;l_t&amp;D_01_02 (2)"}</definedName>
    <definedName name="s" localSheetId="8" hidden="1">{"pl_t&amp;d",#N/A,FALSE,"p&amp;l_t&amp;D_01_02 (2)"}</definedName>
    <definedName name="s" localSheetId="9" hidden="1">{"pl_t&amp;d",#N/A,FALSE,"p&amp;l_t&amp;D_01_02 (2)"}</definedName>
    <definedName name="s" localSheetId="0" hidden="1">{"pl_t&amp;d",#N/A,FALSE,"p&amp;l_t&amp;D_01_02 (2)"}</definedName>
    <definedName name="s" localSheetId="10" hidden="1">{"pl_t&amp;d",#N/A,FALSE,"p&amp;l_t&amp;D_01_02 (2)"}</definedName>
    <definedName name="s" localSheetId="4" hidden="1">{"pl_t&amp;d",#N/A,FALSE,"p&amp;l_t&amp;D_01_02 (2)"}</definedName>
    <definedName name="s" localSheetId="5" hidden="1">{"pl_t&amp;d",#N/A,FALSE,"p&amp;l_t&amp;D_01_02 (2)"}</definedName>
    <definedName name="s" localSheetId="6" hidden="1">{"pl_t&amp;d",#N/A,FALSE,"p&amp;l_t&amp;D_01_02 (2)"}</definedName>
    <definedName name="sale" localSheetId="11" hidden="1">{"pl_t&amp;d",#N/A,FALSE,"p&amp;l_t&amp;D_01_02 (2)"}</definedName>
    <definedName name="sale" localSheetId="7" hidden="1">{"pl_t&amp;d",#N/A,FALSE,"p&amp;l_t&amp;D_01_02 (2)"}</definedName>
    <definedName name="sale" localSheetId="3" hidden="1">{"pl_t&amp;d",#N/A,FALSE,"p&amp;l_t&amp;D_01_02 (2)"}</definedName>
    <definedName name="sale" localSheetId="1" hidden="1">{"pl_t&amp;d",#N/A,FALSE,"p&amp;l_t&amp;D_01_02 (2)"}</definedName>
    <definedName name="sale" localSheetId="2" hidden="1">{"pl_t&amp;d",#N/A,FALSE,"p&amp;l_t&amp;D_01_02 (2)"}</definedName>
    <definedName name="sale" localSheetId="8" hidden="1">{"pl_t&amp;d",#N/A,FALSE,"p&amp;l_t&amp;D_01_02 (2)"}</definedName>
    <definedName name="sale" localSheetId="9" hidden="1">{"pl_t&amp;d",#N/A,FALSE,"p&amp;l_t&amp;D_01_02 (2)"}</definedName>
    <definedName name="sale" localSheetId="0" hidden="1">{"pl_t&amp;d",#N/A,FALSE,"p&amp;l_t&amp;D_01_02 (2)"}</definedName>
    <definedName name="sale" localSheetId="10" hidden="1">{"pl_t&amp;d",#N/A,FALSE,"p&amp;l_t&amp;D_01_02 (2)"}</definedName>
    <definedName name="sale" localSheetId="4" hidden="1">{"pl_t&amp;d",#N/A,FALSE,"p&amp;l_t&amp;D_01_02 (2)"}</definedName>
    <definedName name="sale" localSheetId="5" hidden="1">{"pl_t&amp;d",#N/A,FALSE,"p&amp;l_t&amp;D_01_02 (2)"}</definedName>
    <definedName name="sale" localSheetId="6" hidden="1">{"pl_t&amp;d",#N/A,FALSE,"p&amp;l_t&amp;D_01_02 (2)"}</definedName>
    <definedName name="sales" localSheetId="11" hidden="1">{"pl_t&amp;d",#N/A,FALSE,"p&amp;l_t&amp;D_01_02 (2)"}</definedName>
    <definedName name="sales" localSheetId="7" hidden="1">{"pl_t&amp;d",#N/A,FALSE,"p&amp;l_t&amp;D_01_02 (2)"}</definedName>
    <definedName name="sales" localSheetId="3" hidden="1">{"pl_t&amp;d",#N/A,FALSE,"p&amp;l_t&amp;D_01_02 (2)"}</definedName>
    <definedName name="sales" localSheetId="1" hidden="1">{"pl_t&amp;d",#N/A,FALSE,"p&amp;l_t&amp;D_01_02 (2)"}</definedName>
    <definedName name="sales" localSheetId="2" hidden="1">{"pl_t&amp;d",#N/A,FALSE,"p&amp;l_t&amp;D_01_02 (2)"}</definedName>
    <definedName name="sales" localSheetId="8" hidden="1">{"pl_t&amp;d",#N/A,FALSE,"p&amp;l_t&amp;D_01_02 (2)"}</definedName>
    <definedName name="sales" localSheetId="9" hidden="1">{"pl_t&amp;d",#N/A,FALSE,"p&amp;l_t&amp;D_01_02 (2)"}</definedName>
    <definedName name="sales" localSheetId="0" hidden="1">{"pl_t&amp;d",#N/A,FALSE,"p&amp;l_t&amp;D_01_02 (2)"}</definedName>
    <definedName name="sales" localSheetId="10" hidden="1">{"pl_t&amp;d",#N/A,FALSE,"p&amp;l_t&amp;D_01_02 (2)"}</definedName>
    <definedName name="sales" localSheetId="4" hidden="1">{"pl_t&amp;d",#N/A,FALSE,"p&amp;l_t&amp;D_01_02 (2)"}</definedName>
    <definedName name="sales" localSheetId="5" hidden="1">{"pl_t&amp;d",#N/A,FALSE,"p&amp;l_t&amp;D_01_02 (2)"}</definedName>
    <definedName name="sales" localSheetId="6" hidden="1">{"pl_t&amp;d",#N/A,FALSE,"p&amp;l_t&amp;D_01_02 (2)"}</definedName>
    <definedName name="sales2" localSheetId="11" hidden="1">{"pl_t&amp;d",#N/A,FALSE,"p&amp;l_t&amp;D_01_02 (2)"}</definedName>
    <definedName name="sales2" localSheetId="7" hidden="1">{"pl_t&amp;d",#N/A,FALSE,"p&amp;l_t&amp;D_01_02 (2)"}</definedName>
    <definedName name="sales2" localSheetId="3" hidden="1">{"pl_t&amp;d",#N/A,FALSE,"p&amp;l_t&amp;D_01_02 (2)"}</definedName>
    <definedName name="sales2" localSheetId="1" hidden="1">{"pl_t&amp;d",#N/A,FALSE,"p&amp;l_t&amp;D_01_02 (2)"}</definedName>
    <definedName name="sales2" localSheetId="2" hidden="1">{"pl_t&amp;d",#N/A,FALSE,"p&amp;l_t&amp;D_01_02 (2)"}</definedName>
    <definedName name="sales2" localSheetId="8" hidden="1">{"pl_t&amp;d",#N/A,FALSE,"p&amp;l_t&amp;D_01_02 (2)"}</definedName>
    <definedName name="sales2" localSheetId="9" hidden="1">{"pl_t&amp;d",#N/A,FALSE,"p&amp;l_t&amp;D_01_02 (2)"}</definedName>
    <definedName name="sales2" localSheetId="0" hidden="1">{"pl_t&amp;d",#N/A,FALSE,"p&amp;l_t&amp;D_01_02 (2)"}</definedName>
    <definedName name="sales2" localSheetId="10" hidden="1">{"pl_t&amp;d",#N/A,FALSE,"p&amp;l_t&amp;D_01_02 (2)"}</definedName>
    <definedName name="sales2" localSheetId="4" hidden="1">{"pl_t&amp;d",#N/A,FALSE,"p&amp;l_t&amp;D_01_02 (2)"}</definedName>
    <definedName name="sales2" localSheetId="5" hidden="1">{"pl_t&amp;d",#N/A,FALSE,"p&amp;l_t&amp;D_01_02 (2)"}</definedName>
    <definedName name="sales2" localSheetId="6" hidden="1">{"pl_t&amp;d",#N/A,FALSE,"p&amp;l_t&amp;D_01_02 (2)"}</definedName>
    <definedName name="SALES3" localSheetId="11" hidden="1">{"pl_t&amp;d",#N/A,FALSE,"p&amp;l_t&amp;D_01_02 (2)"}</definedName>
    <definedName name="SALES3" localSheetId="7" hidden="1">{"pl_t&amp;d",#N/A,FALSE,"p&amp;l_t&amp;D_01_02 (2)"}</definedName>
    <definedName name="SALES3" localSheetId="3" hidden="1">{"pl_t&amp;d",#N/A,FALSE,"p&amp;l_t&amp;D_01_02 (2)"}</definedName>
    <definedName name="SALES3" localSheetId="1" hidden="1">{"pl_t&amp;d",#N/A,FALSE,"p&amp;l_t&amp;D_01_02 (2)"}</definedName>
    <definedName name="SALES3" localSheetId="2" hidden="1">{"pl_t&amp;d",#N/A,FALSE,"p&amp;l_t&amp;D_01_02 (2)"}</definedName>
    <definedName name="SALES3" localSheetId="8" hidden="1">{"pl_t&amp;d",#N/A,FALSE,"p&amp;l_t&amp;D_01_02 (2)"}</definedName>
    <definedName name="SALES3" localSheetId="9" hidden="1">{"pl_t&amp;d",#N/A,FALSE,"p&amp;l_t&amp;D_01_02 (2)"}</definedName>
    <definedName name="SALES3" localSheetId="0" hidden="1">{"pl_t&amp;d",#N/A,FALSE,"p&amp;l_t&amp;D_01_02 (2)"}</definedName>
    <definedName name="SALES3" localSheetId="10" hidden="1">{"pl_t&amp;d",#N/A,FALSE,"p&amp;l_t&amp;D_01_02 (2)"}</definedName>
    <definedName name="SALES3" localSheetId="4" hidden="1">{"pl_t&amp;d",#N/A,FALSE,"p&amp;l_t&amp;D_01_02 (2)"}</definedName>
    <definedName name="SALES3" localSheetId="5" hidden="1">{"pl_t&amp;d",#N/A,FALSE,"p&amp;l_t&amp;D_01_02 (2)"}</definedName>
    <definedName name="SALES3" localSheetId="6" hidden="1">{"pl_t&amp;d",#N/A,FALSE,"p&amp;l_t&amp;D_01_02 (2)"}</definedName>
    <definedName name="Salesconfl" localSheetId="11" hidden="1">{"pl_t&amp;d",#N/A,FALSE,"p&amp;l_t&amp;D_01_02 (2)"}</definedName>
    <definedName name="Salesconfl" localSheetId="7" hidden="1">{"pl_t&amp;d",#N/A,FALSE,"p&amp;l_t&amp;D_01_02 (2)"}</definedName>
    <definedName name="Salesconfl" localSheetId="3" hidden="1">{"pl_t&amp;d",#N/A,FALSE,"p&amp;l_t&amp;D_01_02 (2)"}</definedName>
    <definedName name="Salesconfl" localSheetId="1" hidden="1">{"pl_t&amp;d",#N/A,FALSE,"p&amp;l_t&amp;D_01_02 (2)"}</definedName>
    <definedName name="Salesconfl" localSheetId="2" hidden="1">{"pl_t&amp;d",#N/A,FALSE,"p&amp;l_t&amp;D_01_02 (2)"}</definedName>
    <definedName name="Salesconfl" localSheetId="8" hidden="1">{"pl_t&amp;d",#N/A,FALSE,"p&amp;l_t&amp;D_01_02 (2)"}</definedName>
    <definedName name="Salesconfl" localSheetId="9" hidden="1">{"pl_t&amp;d",#N/A,FALSE,"p&amp;l_t&amp;D_01_02 (2)"}</definedName>
    <definedName name="Salesconfl" localSheetId="0" hidden="1">{"pl_t&amp;d",#N/A,FALSE,"p&amp;l_t&amp;D_01_02 (2)"}</definedName>
    <definedName name="Salesconfl" localSheetId="10" hidden="1">{"pl_t&amp;d",#N/A,FALSE,"p&amp;l_t&amp;D_01_02 (2)"}</definedName>
    <definedName name="Salesconfl" localSheetId="4" hidden="1">{"pl_t&amp;d",#N/A,FALSE,"p&amp;l_t&amp;D_01_02 (2)"}</definedName>
    <definedName name="Salesconfl" localSheetId="5" hidden="1">{"pl_t&amp;d",#N/A,FALSE,"p&amp;l_t&amp;D_01_02 (2)"}</definedName>
    <definedName name="Salesconfl" localSheetId="6" hidden="1">{"pl_t&amp;d",#N/A,FALSE,"p&amp;l_t&amp;D_01_02 (2)"}</definedName>
    <definedName name="Salesconflict" localSheetId="11" hidden="1">{"pl_t&amp;d",#N/A,FALSE,"p&amp;l_t&amp;D_01_02 (2)"}</definedName>
    <definedName name="Salesconflict" localSheetId="7" hidden="1">{"pl_t&amp;d",#N/A,FALSE,"p&amp;l_t&amp;D_01_02 (2)"}</definedName>
    <definedName name="Salesconflict" localSheetId="3" hidden="1">{"pl_t&amp;d",#N/A,FALSE,"p&amp;l_t&amp;D_01_02 (2)"}</definedName>
    <definedName name="Salesconflict" localSheetId="1" hidden="1">{"pl_t&amp;d",#N/A,FALSE,"p&amp;l_t&amp;D_01_02 (2)"}</definedName>
    <definedName name="Salesconflict" localSheetId="2" hidden="1">{"pl_t&amp;d",#N/A,FALSE,"p&amp;l_t&amp;D_01_02 (2)"}</definedName>
    <definedName name="Salesconflict" localSheetId="8" hidden="1">{"pl_t&amp;d",#N/A,FALSE,"p&amp;l_t&amp;D_01_02 (2)"}</definedName>
    <definedName name="Salesconflict" localSheetId="9" hidden="1">{"pl_t&amp;d",#N/A,FALSE,"p&amp;l_t&amp;D_01_02 (2)"}</definedName>
    <definedName name="Salesconflict" localSheetId="0" hidden="1">{"pl_t&amp;d",#N/A,FALSE,"p&amp;l_t&amp;D_01_02 (2)"}</definedName>
    <definedName name="Salesconflict" localSheetId="10" hidden="1">{"pl_t&amp;d",#N/A,FALSE,"p&amp;l_t&amp;D_01_02 (2)"}</definedName>
    <definedName name="Salesconflict" localSheetId="4" hidden="1">{"pl_t&amp;d",#N/A,FALSE,"p&amp;l_t&amp;D_01_02 (2)"}</definedName>
    <definedName name="Salesconflict" localSheetId="5" hidden="1">{"pl_t&amp;d",#N/A,FALSE,"p&amp;l_t&amp;D_01_02 (2)"}</definedName>
    <definedName name="Salesconflict" localSheetId="6" hidden="1">{"pl_t&amp;d",#N/A,FALSE,"p&amp;l_t&amp;D_01_02 (2)"}</definedName>
    <definedName name="satheesh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atheesh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atheesh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atheesh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atheesh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atheesh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atheesh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atheesh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atheesh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atheesh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atheesh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atheesh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d" localSheetId="11" hidden="1">{"pl_t&amp;d",#N/A,FALSE,"p&amp;l_t&amp;D_01_02 (2)"}</definedName>
    <definedName name="sd" localSheetId="7" hidden="1">{"pl_t&amp;d",#N/A,FALSE,"p&amp;l_t&amp;D_01_02 (2)"}</definedName>
    <definedName name="sd" localSheetId="3" hidden="1">{"pl_t&amp;d",#N/A,FALSE,"p&amp;l_t&amp;D_01_02 (2)"}</definedName>
    <definedName name="sd" localSheetId="1" hidden="1">{"pl_t&amp;d",#N/A,FALSE,"p&amp;l_t&amp;D_01_02 (2)"}</definedName>
    <definedName name="sd" localSheetId="2" hidden="1">{"pl_t&amp;d",#N/A,FALSE,"p&amp;l_t&amp;D_01_02 (2)"}</definedName>
    <definedName name="sd" localSheetId="8" hidden="1">{"pl_t&amp;d",#N/A,FALSE,"p&amp;l_t&amp;D_01_02 (2)"}</definedName>
    <definedName name="sd" localSheetId="9" hidden="1">{"pl_t&amp;d",#N/A,FALSE,"p&amp;l_t&amp;D_01_02 (2)"}</definedName>
    <definedName name="sd" localSheetId="0" hidden="1">{"pl_t&amp;d",#N/A,FALSE,"p&amp;l_t&amp;D_01_02 (2)"}</definedName>
    <definedName name="sd" localSheetId="10" hidden="1">{"pl_t&amp;d",#N/A,FALSE,"p&amp;l_t&amp;D_01_02 (2)"}</definedName>
    <definedName name="sd" localSheetId="4" hidden="1">{"pl_t&amp;d",#N/A,FALSE,"p&amp;l_t&amp;D_01_02 (2)"}</definedName>
    <definedName name="sd" localSheetId="5" hidden="1">{"pl_t&amp;d",#N/A,FALSE,"p&amp;l_t&amp;D_01_02 (2)"}</definedName>
    <definedName name="sd" localSheetId="6" hidden="1">{"pl_t&amp;d",#N/A,FALSE,"p&amp;l_t&amp;D_01_02 (2)"}</definedName>
    <definedName name="sdasdasdfasf" localSheetId="11" hidden="1">{"pl_t&amp;d",#N/A,FALSE,"p&amp;l_t&amp;D_01_02 (2)"}</definedName>
    <definedName name="sdasdasdfasf" localSheetId="7" hidden="1">{"pl_t&amp;d",#N/A,FALSE,"p&amp;l_t&amp;D_01_02 (2)"}</definedName>
    <definedName name="sdasdasdfasf" localSheetId="3" hidden="1">{"pl_t&amp;d",#N/A,FALSE,"p&amp;l_t&amp;D_01_02 (2)"}</definedName>
    <definedName name="sdasdasdfasf" localSheetId="1" hidden="1">{"pl_t&amp;d",#N/A,FALSE,"p&amp;l_t&amp;D_01_02 (2)"}</definedName>
    <definedName name="sdasdasdfasf" localSheetId="2" hidden="1">{"pl_t&amp;d",#N/A,FALSE,"p&amp;l_t&amp;D_01_02 (2)"}</definedName>
    <definedName name="sdasdasdfasf" localSheetId="8" hidden="1">{"pl_t&amp;d",#N/A,FALSE,"p&amp;l_t&amp;D_01_02 (2)"}</definedName>
    <definedName name="sdasdasdfasf" localSheetId="9" hidden="1">{"pl_t&amp;d",#N/A,FALSE,"p&amp;l_t&amp;D_01_02 (2)"}</definedName>
    <definedName name="sdasdasdfasf" localSheetId="0" hidden="1">{"pl_t&amp;d",#N/A,FALSE,"p&amp;l_t&amp;D_01_02 (2)"}</definedName>
    <definedName name="sdasdasdfasf" localSheetId="10" hidden="1">{"pl_t&amp;d",#N/A,FALSE,"p&amp;l_t&amp;D_01_02 (2)"}</definedName>
    <definedName name="sdasdasdfasf" localSheetId="4" hidden="1">{"pl_t&amp;d",#N/A,FALSE,"p&amp;l_t&amp;D_01_02 (2)"}</definedName>
    <definedName name="sdasdasdfasf" localSheetId="5" hidden="1">{"pl_t&amp;d",#N/A,FALSE,"p&amp;l_t&amp;D_01_02 (2)"}</definedName>
    <definedName name="sdasdasdfasf" localSheetId="6" hidden="1">{"pl_t&amp;d",#N/A,FALSE,"p&amp;l_t&amp;D_01_02 (2)"}</definedName>
    <definedName name="sdds" localSheetId="11" hidden="1">{"pl_t&amp;d",#N/A,FALSE,"p&amp;l_t&amp;D_01_02 (2)"}</definedName>
    <definedName name="sdds" localSheetId="7" hidden="1">{"pl_t&amp;d",#N/A,FALSE,"p&amp;l_t&amp;D_01_02 (2)"}</definedName>
    <definedName name="sdds" localSheetId="3" hidden="1">{"pl_t&amp;d",#N/A,FALSE,"p&amp;l_t&amp;D_01_02 (2)"}</definedName>
    <definedName name="sdds" localSheetId="1" hidden="1">{"pl_t&amp;d",#N/A,FALSE,"p&amp;l_t&amp;D_01_02 (2)"}</definedName>
    <definedName name="sdds" localSheetId="2" hidden="1">{"pl_t&amp;d",#N/A,FALSE,"p&amp;l_t&amp;D_01_02 (2)"}</definedName>
    <definedName name="sdds" localSheetId="8" hidden="1">{"pl_t&amp;d",#N/A,FALSE,"p&amp;l_t&amp;D_01_02 (2)"}</definedName>
    <definedName name="sdds" localSheetId="9" hidden="1">{"pl_t&amp;d",#N/A,FALSE,"p&amp;l_t&amp;D_01_02 (2)"}</definedName>
    <definedName name="sdds" localSheetId="0" hidden="1">{"pl_t&amp;d",#N/A,FALSE,"p&amp;l_t&amp;D_01_02 (2)"}</definedName>
    <definedName name="sdds" localSheetId="10" hidden="1">{"pl_t&amp;d",#N/A,FALSE,"p&amp;l_t&amp;D_01_02 (2)"}</definedName>
    <definedName name="sdds" localSheetId="4" hidden="1">{"pl_t&amp;d",#N/A,FALSE,"p&amp;l_t&amp;D_01_02 (2)"}</definedName>
    <definedName name="sdds" localSheetId="5" hidden="1">{"pl_t&amp;d",#N/A,FALSE,"p&amp;l_t&amp;D_01_02 (2)"}</definedName>
    <definedName name="sdds" localSheetId="6" hidden="1">{"pl_t&amp;d",#N/A,FALSE,"p&amp;l_t&amp;D_01_02 (2)"}</definedName>
    <definedName name="sept" localSheetId="11" hidden="1">{"pl_t&amp;d",#N/A,FALSE,"p&amp;l_t&amp;D_01_02 (2)"}</definedName>
    <definedName name="sept" localSheetId="7" hidden="1">{"pl_t&amp;d",#N/A,FALSE,"p&amp;l_t&amp;D_01_02 (2)"}</definedName>
    <definedName name="sept" localSheetId="3" hidden="1">{"pl_t&amp;d",#N/A,FALSE,"p&amp;l_t&amp;D_01_02 (2)"}</definedName>
    <definedName name="sept" localSheetId="1" hidden="1">{"pl_t&amp;d",#N/A,FALSE,"p&amp;l_t&amp;D_01_02 (2)"}</definedName>
    <definedName name="sept" localSheetId="2" hidden="1">{"pl_t&amp;d",#N/A,FALSE,"p&amp;l_t&amp;D_01_02 (2)"}</definedName>
    <definedName name="sept" localSheetId="8" hidden="1">{"pl_t&amp;d",#N/A,FALSE,"p&amp;l_t&amp;D_01_02 (2)"}</definedName>
    <definedName name="sept" localSheetId="9" hidden="1">{"pl_t&amp;d",#N/A,FALSE,"p&amp;l_t&amp;D_01_02 (2)"}</definedName>
    <definedName name="sept" localSheetId="0" hidden="1">{"pl_t&amp;d",#N/A,FALSE,"p&amp;l_t&amp;D_01_02 (2)"}</definedName>
    <definedName name="sept" localSheetId="10" hidden="1">{"pl_t&amp;d",#N/A,FALSE,"p&amp;l_t&amp;D_01_02 (2)"}</definedName>
    <definedName name="sept" localSheetId="4" hidden="1">{"pl_t&amp;d",#N/A,FALSE,"p&amp;l_t&amp;D_01_02 (2)"}</definedName>
    <definedName name="sept" localSheetId="5" hidden="1">{"pl_t&amp;d",#N/A,FALSE,"p&amp;l_t&amp;D_01_02 (2)"}</definedName>
    <definedName name="sept" localSheetId="6" hidden="1">{"pl_t&amp;d",#N/A,FALSE,"p&amp;l_t&amp;D_01_02 (2)"}</definedName>
    <definedName name="sfs" localSheetId="11" hidden="1">{"pl_t&amp;d",#N/A,FALSE,"p&amp;l_t&amp;D_01_02 (2)"}</definedName>
    <definedName name="sfs" localSheetId="7" hidden="1">{"pl_t&amp;d",#N/A,FALSE,"p&amp;l_t&amp;D_01_02 (2)"}</definedName>
    <definedName name="sfs" localSheetId="3" hidden="1">{"pl_t&amp;d",#N/A,FALSE,"p&amp;l_t&amp;D_01_02 (2)"}</definedName>
    <definedName name="sfs" localSheetId="1" hidden="1">{"pl_t&amp;d",#N/A,FALSE,"p&amp;l_t&amp;D_01_02 (2)"}</definedName>
    <definedName name="sfs" localSheetId="2" hidden="1">{"pl_t&amp;d",#N/A,FALSE,"p&amp;l_t&amp;D_01_02 (2)"}</definedName>
    <definedName name="sfs" localSheetId="8" hidden="1">{"pl_t&amp;d",#N/A,FALSE,"p&amp;l_t&amp;D_01_02 (2)"}</definedName>
    <definedName name="sfs" localSheetId="9" hidden="1">{"pl_t&amp;d",#N/A,FALSE,"p&amp;l_t&amp;D_01_02 (2)"}</definedName>
    <definedName name="sfs" localSheetId="0" hidden="1">{"pl_t&amp;d",#N/A,FALSE,"p&amp;l_t&amp;D_01_02 (2)"}</definedName>
    <definedName name="sfs" localSheetId="10" hidden="1">{"pl_t&amp;d",#N/A,FALSE,"p&amp;l_t&amp;D_01_02 (2)"}</definedName>
    <definedName name="sfs" localSheetId="4" hidden="1">{"pl_t&amp;d",#N/A,FALSE,"p&amp;l_t&amp;D_01_02 (2)"}</definedName>
    <definedName name="sfs" localSheetId="5" hidden="1">{"pl_t&amp;d",#N/A,FALSE,"p&amp;l_t&amp;D_01_02 (2)"}</definedName>
    <definedName name="sfs" localSheetId="6" hidden="1">{"pl_t&amp;d",#N/A,FALSE,"p&amp;l_t&amp;D_01_02 (2)"}</definedName>
    <definedName name="shdfaskdfhgksf" localSheetId="11" hidden="1">{"pl_t&amp;d",#N/A,FALSE,"p&amp;l_t&amp;D_01_02 (2)"}</definedName>
    <definedName name="shdfaskdfhgksf" localSheetId="7" hidden="1">{"pl_t&amp;d",#N/A,FALSE,"p&amp;l_t&amp;D_01_02 (2)"}</definedName>
    <definedName name="shdfaskdfhgksf" localSheetId="3" hidden="1">{"pl_t&amp;d",#N/A,FALSE,"p&amp;l_t&amp;D_01_02 (2)"}</definedName>
    <definedName name="shdfaskdfhgksf" localSheetId="1" hidden="1">{"pl_t&amp;d",#N/A,FALSE,"p&amp;l_t&amp;D_01_02 (2)"}</definedName>
    <definedName name="shdfaskdfhgksf" localSheetId="2" hidden="1">{"pl_t&amp;d",#N/A,FALSE,"p&amp;l_t&amp;D_01_02 (2)"}</definedName>
    <definedName name="shdfaskdfhgksf" localSheetId="8" hidden="1">{"pl_t&amp;d",#N/A,FALSE,"p&amp;l_t&amp;D_01_02 (2)"}</definedName>
    <definedName name="shdfaskdfhgksf" localSheetId="9" hidden="1">{"pl_t&amp;d",#N/A,FALSE,"p&amp;l_t&amp;D_01_02 (2)"}</definedName>
    <definedName name="shdfaskdfhgksf" localSheetId="0" hidden="1">{"pl_t&amp;d",#N/A,FALSE,"p&amp;l_t&amp;D_01_02 (2)"}</definedName>
    <definedName name="shdfaskdfhgksf" localSheetId="10" hidden="1">{"pl_t&amp;d",#N/A,FALSE,"p&amp;l_t&amp;D_01_02 (2)"}</definedName>
    <definedName name="shdfaskdfhgksf" localSheetId="4" hidden="1">{"pl_t&amp;d",#N/A,FALSE,"p&amp;l_t&amp;D_01_02 (2)"}</definedName>
    <definedName name="shdfaskdfhgksf" localSheetId="5" hidden="1">{"pl_t&amp;d",#N/A,FALSE,"p&amp;l_t&amp;D_01_02 (2)"}</definedName>
    <definedName name="shdfaskdfhgksf" localSheetId="6" hidden="1">{"pl_t&amp;d",#N/A,FALSE,"p&amp;l_t&amp;D_01_02 (2)"}</definedName>
    <definedName name="sheet" localSheetId="11" hidden="1">{"pl_t&amp;d",#N/A,FALSE,"p&amp;l_t&amp;D_01_02 (2)"}</definedName>
    <definedName name="sheet" localSheetId="7" hidden="1">{"pl_t&amp;d",#N/A,FALSE,"p&amp;l_t&amp;D_01_02 (2)"}</definedName>
    <definedName name="sheet" localSheetId="3" hidden="1">{"pl_t&amp;d",#N/A,FALSE,"p&amp;l_t&amp;D_01_02 (2)"}</definedName>
    <definedName name="sheet" localSheetId="1" hidden="1">{"pl_t&amp;d",#N/A,FALSE,"p&amp;l_t&amp;D_01_02 (2)"}</definedName>
    <definedName name="sheet" localSheetId="2" hidden="1">{"pl_t&amp;d",#N/A,FALSE,"p&amp;l_t&amp;D_01_02 (2)"}</definedName>
    <definedName name="sheet" localSheetId="8" hidden="1">{"pl_t&amp;d",#N/A,FALSE,"p&amp;l_t&amp;D_01_02 (2)"}</definedName>
    <definedName name="sheet" localSheetId="9" hidden="1">{"pl_t&amp;d",#N/A,FALSE,"p&amp;l_t&amp;D_01_02 (2)"}</definedName>
    <definedName name="sheet" localSheetId="0" hidden="1">{"pl_t&amp;d",#N/A,FALSE,"p&amp;l_t&amp;D_01_02 (2)"}</definedName>
    <definedName name="sheet" localSheetId="10" hidden="1">{"pl_t&amp;d",#N/A,FALSE,"p&amp;l_t&amp;D_01_02 (2)"}</definedName>
    <definedName name="sheet" localSheetId="4" hidden="1">{"pl_t&amp;d",#N/A,FALSE,"p&amp;l_t&amp;D_01_02 (2)"}</definedName>
    <definedName name="sheet" localSheetId="5" hidden="1">{"pl_t&amp;d",#N/A,FALSE,"p&amp;l_t&amp;D_01_02 (2)"}</definedName>
    <definedName name="sheet" localSheetId="6" hidden="1">{"pl_t&amp;d",#N/A,FALSE,"p&amp;l_t&amp;D_01_02 (2)"}</definedName>
    <definedName name="sheet3" localSheetId="11" hidden="1">{"pl_t&amp;d",#N/A,FALSE,"p&amp;l_t&amp;D_01_02 (2)"}</definedName>
    <definedName name="sheet3" localSheetId="7" hidden="1">{"pl_t&amp;d",#N/A,FALSE,"p&amp;l_t&amp;D_01_02 (2)"}</definedName>
    <definedName name="sheet3" localSheetId="3" hidden="1">{"pl_t&amp;d",#N/A,FALSE,"p&amp;l_t&amp;D_01_02 (2)"}</definedName>
    <definedName name="sheet3" localSheetId="1" hidden="1">{"pl_t&amp;d",#N/A,FALSE,"p&amp;l_t&amp;D_01_02 (2)"}</definedName>
    <definedName name="sheet3" localSheetId="2" hidden="1">{"pl_t&amp;d",#N/A,FALSE,"p&amp;l_t&amp;D_01_02 (2)"}</definedName>
    <definedName name="sheet3" localSheetId="8" hidden="1">{"pl_t&amp;d",#N/A,FALSE,"p&amp;l_t&amp;D_01_02 (2)"}</definedName>
    <definedName name="sheet3" localSheetId="9" hidden="1">{"pl_t&amp;d",#N/A,FALSE,"p&amp;l_t&amp;D_01_02 (2)"}</definedName>
    <definedName name="sheet3" localSheetId="0" hidden="1">{"pl_t&amp;d",#N/A,FALSE,"p&amp;l_t&amp;D_01_02 (2)"}</definedName>
    <definedName name="sheet3" localSheetId="10" hidden="1">{"pl_t&amp;d",#N/A,FALSE,"p&amp;l_t&amp;D_01_02 (2)"}</definedName>
    <definedName name="sheet3" localSheetId="4" hidden="1">{"pl_t&amp;d",#N/A,FALSE,"p&amp;l_t&amp;D_01_02 (2)"}</definedName>
    <definedName name="sheet3" localSheetId="5" hidden="1">{"pl_t&amp;d",#N/A,FALSE,"p&amp;l_t&amp;D_01_02 (2)"}</definedName>
    <definedName name="sheet3" localSheetId="6" hidden="1">{"pl_t&amp;d",#N/A,FALSE,"p&amp;l_t&amp;D_01_02 (2)"}</definedName>
    <definedName name="SHEET5" localSheetId="11" hidden="1">{"pl_t&amp;d",#N/A,FALSE,"p&amp;l_t&amp;D_01_02 (2)"}</definedName>
    <definedName name="SHEET5" localSheetId="7" hidden="1">{"pl_t&amp;d",#N/A,FALSE,"p&amp;l_t&amp;D_01_02 (2)"}</definedName>
    <definedName name="SHEET5" localSheetId="3" hidden="1">{"pl_t&amp;d",#N/A,FALSE,"p&amp;l_t&amp;D_01_02 (2)"}</definedName>
    <definedName name="SHEET5" localSheetId="1" hidden="1">{"pl_t&amp;d",#N/A,FALSE,"p&amp;l_t&amp;D_01_02 (2)"}</definedName>
    <definedName name="SHEET5" localSheetId="2" hidden="1">{"pl_t&amp;d",#N/A,FALSE,"p&amp;l_t&amp;D_01_02 (2)"}</definedName>
    <definedName name="SHEET5" localSheetId="8" hidden="1">{"pl_t&amp;d",#N/A,FALSE,"p&amp;l_t&amp;D_01_02 (2)"}</definedName>
    <definedName name="SHEET5" localSheetId="9" hidden="1">{"pl_t&amp;d",#N/A,FALSE,"p&amp;l_t&amp;D_01_02 (2)"}</definedName>
    <definedName name="SHEET5" localSheetId="0" hidden="1">{"pl_t&amp;d",#N/A,FALSE,"p&amp;l_t&amp;D_01_02 (2)"}</definedName>
    <definedName name="SHEET5" localSheetId="10" hidden="1">{"pl_t&amp;d",#N/A,FALSE,"p&amp;l_t&amp;D_01_02 (2)"}</definedName>
    <definedName name="SHEET5" localSheetId="4" hidden="1">{"pl_t&amp;d",#N/A,FALSE,"p&amp;l_t&amp;D_01_02 (2)"}</definedName>
    <definedName name="SHEET5" localSheetId="5" hidden="1">{"pl_t&amp;d",#N/A,FALSE,"p&amp;l_t&amp;D_01_02 (2)"}</definedName>
    <definedName name="SHEET5" localSheetId="6" hidden="1">{"pl_t&amp;d",#N/A,FALSE,"p&amp;l_t&amp;D_01_02 (2)"}</definedName>
    <definedName name="Sheet8" localSheetId="11" hidden="1">{"pl_t&amp;d",#N/A,FALSE,"p&amp;l_t&amp;D_01_02 (2)"}</definedName>
    <definedName name="Sheet8" localSheetId="7" hidden="1">{"pl_t&amp;d",#N/A,FALSE,"p&amp;l_t&amp;D_01_02 (2)"}</definedName>
    <definedName name="Sheet8" localSheetId="3" hidden="1">{"pl_t&amp;d",#N/A,FALSE,"p&amp;l_t&amp;D_01_02 (2)"}</definedName>
    <definedName name="Sheet8" localSheetId="1" hidden="1">{"pl_t&amp;d",#N/A,FALSE,"p&amp;l_t&amp;D_01_02 (2)"}</definedName>
    <definedName name="Sheet8" localSheetId="2" hidden="1">{"pl_t&amp;d",#N/A,FALSE,"p&amp;l_t&amp;D_01_02 (2)"}</definedName>
    <definedName name="Sheet8" localSheetId="8" hidden="1">{"pl_t&amp;d",#N/A,FALSE,"p&amp;l_t&amp;D_01_02 (2)"}</definedName>
    <definedName name="Sheet8" localSheetId="9" hidden="1">{"pl_t&amp;d",#N/A,FALSE,"p&amp;l_t&amp;D_01_02 (2)"}</definedName>
    <definedName name="Sheet8" localSheetId="0" hidden="1">{"pl_t&amp;d",#N/A,FALSE,"p&amp;l_t&amp;D_01_02 (2)"}</definedName>
    <definedName name="Sheet8" localSheetId="10" hidden="1">{"pl_t&amp;d",#N/A,FALSE,"p&amp;l_t&amp;D_01_02 (2)"}</definedName>
    <definedName name="Sheet8" localSheetId="4" hidden="1">{"pl_t&amp;d",#N/A,FALSE,"p&amp;l_t&amp;D_01_02 (2)"}</definedName>
    <definedName name="Sheet8" localSheetId="5" hidden="1">{"pl_t&amp;d",#N/A,FALSE,"p&amp;l_t&amp;D_01_02 (2)"}</definedName>
    <definedName name="Sheet8" localSheetId="6" hidden="1">{"pl_t&amp;d",#N/A,FALSE,"p&amp;l_t&amp;D_01_02 (2)"}</definedName>
    <definedName name="sprev" localSheetId="11" hidden="1">{"pl_t&amp;d",#N/A,FALSE,"p&amp;l_t&amp;D_01_02 (2)"}</definedName>
    <definedName name="sprev" localSheetId="7" hidden="1">{"pl_t&amp;d",#N/A,FALSE,"p&amp;l_t&amp;D_01_02 (2)"}</definedName>
    <definedName name="sprev" localSheetId="3" hidden="1">{"pl_t&amp;d",#N/A,FALSE,"p&amp;l_t&amp;D_01_02 (2)"}</definedName>
    <definedName name="sprev" localSheetId="1" hidden="1">{"pl_t&amp;d",#N/A,FALSE,"p&amp;l_t&amp;D_01_02 (2)"}</definedName>
    <definedName name="sprev" localSheetId="2" hidden="1">{"pl_t&amp;d",#N/A,FALSE,"p&amp;l_t&amp;D_01_02 (2)"}</definedName>
    <definedName name="sprev" localSheetId="8" hidden="1">{"pl_t&amp;d",#N/A,FALSE,"p&amp;l_t&amp;D_01_02 (2)"}</definedName>
    <definedName name="sprev" localSheetId="9" hidden="1">{"pl_t&amp;d",#N/A,FALSE,"p&amp;l_t&amp;D_01_02 (2)"}</definedName>
    <definedName name="sprev" localSheetId="0" hidden="1">{"pl_t&amp;d",#N/A,FALSE,"p&amp;l_t&amp;D_01_02 (2)"}</definedName>
    <definedName name="sprev" localSheetId="10" hidden="1">{"pl_t&amp;d",#N/A,FALSE,"p&amp;l_t&amp;D_01_02 (2)"}</definedName>
    <definedName name="sprev" localSheetId="4" hidden="1">{"pl_t&amp;d",#N/A,FALSE,"p&amp;l_t&amp;D_01_02 (2)"}</definedName>
    <definedName name="sprev" localSheetId="5" hidden="1">{"pl_t&amp;d",#N/A,FALSE,"p&amp;l_t&amp;D_01_02 (2)"}</definedName>
    <definedName name="sprev" localSheetId="6" hidden="1">{"pl_t&amp;d",#N/A,FALSE,"p&amp;l_t&amp;D_01_02 (2)"}</definedName>
    <definedName name="ss" localSheetId="11" hidden="1">{"pl_t&amp;d",#N/A,FALSE,"p&amp;l_t&amp;D_01_02 (2)"}</definedName>
    <definedName name="ss" localSheetId="7" hidden="1">{"pl_t&amp;d",#N/A,FALSE,"p&amp;l_t&amp;D_01_02 (2)"}</definedName>
    <definedName name="ss" localSheetId="3" hidden="1">{"pl_t&amp;d",#N/A,FALSE,"p&amp;l_t&amp;D_01_02 (2)"}</definedName>
    <definedName name="ss" localSheetId="1" hidden="1">{"pl_t&amp;d",#N/A,FALSE,"p&amp;l_t&amp;D_01_02 (2)"}</definedName>
    <definedName name="ss" localSheetId="2" hidden="1">{"pl_t&amp;d",#N/A,FALSE,"p&amp;l_t&amp;D_01_02 (2)"}</definedName>
    <definedName name="ss" localSheetId="8" hidden="1">{"pl_t&amp;d",#N/A,FALSE,"p&amp;l_t&amp;D_01_02 (2)"}</definedName>
    <definedName name="ss" localSheetId="9" hidden="1">{"pl_t&amp;d",#N/A,FALSE,"p&amp;l_t&amp;D_01_02 (2)"}</definedName>
    <definedName name="ss" localSheetId="0" hidden="1">{"pl_t&amp;d",#N/A,FALSE,"p&amp;l_t&amp;D_01_02 (2)"}</definedName>
    <definedName name="ss" localSheetId="10" hidden="1">{"pl_t&amp;d",#N/A,FALSE,"p&amp;l_t&amp;D_01_02 (2)"}</definedName>
    <definedName name="ss" localSheetId="4" hidden="1">{"pl_t&amp;d",#N/A,FALSE,"p&amp;l_t&amp;D_01_02 (2)"}</definedName>
    <definedName name="ss" localSheetId="5" hidden="1">{"pl_t&amp;d",#N/A,FALSE,"p&amp;l_t&amp;D_01_02 (2)"}</definedName>
    <definedName name="ss" localSheetId="6" hidden="1">{"pl_t&amp;d",#N/A,FALSE,"p&amp;l_t&amp;D_01_02 (2)"}</definedName>
    <definedName name="ssasa" localSheetId="11" hidden="1">{"pl_t&amp;d",#N/A,FALSE,"p&amp;l_t&amp;D_01_02 (2)"}</definedName>
    <definedName name="ssasa" localSheetId="7" hidden="1">{"pl_t&amp;d",#N/A,FALSE,"p&amp;l_t&amp;D_01_02 (2)"}</definedName>
    <definedName name="ssasa" localSheetId="3" hidden="1">{"pl_t&amp;d",#N/A,FALSE,"p&amp;l_t&amp;D_01_02 (2)"}</definedName>
    <definedName name="ssasa" localSheetId="1" hidden="1">{"pl_t&amp;d",#N/A,FALSE,"p&amp;l_t&amp;D_01_02 (2)"}</definedName>
    <definedName name="ssasa" localSheetId="2" hidden="1">{"pl_t&amp;d",#N/A,FALSE,"p&amp;l_t&amp;D_01_02 (2)"}</definedName>
    <definedName name="ssasa" localSheetId="8" hidden="1">{"pl_t&amp;d",#N/A,FALSE,"p&amp;l_t&amp;D_01_02 (2)"}</definedName>
    <definedName name="ssasa" localSheetId="9" hidden="1">{"pl_t&amp;d",#N/A,FALSE,"p&amp;l_t&amp;D_01_02 (2)"}</definedName>
    <definedName name="ssasa" localSheetId="0" hidden="1">{"pl_t&amp;d",#N/A,FALSE,"p&amp;l_t&amp;D_01_02 (2)"}</definedName>
    <definedName name="ssasa" localSheetId="10" hidden="1">{"pl_t&amp;d",#N/A,FALSE,"p&amp;l_t&amp;D_01_02 (2)"}</definedName>
    <definedName name="ssasa" localSheetId="4" hidden="1">{"pl_t&amp;d",#N/A,FALSE,"p&amp;l_t&amp;D_01_02 (2)"}</definedName>
    <definedName name="ssasa" localSheetId="5" hidden="1">{"pl_t&amp;d",#N/A,FALSE,"p&amp;l_t&amp;D_01_02 (2)"}</definedName>
    <definedName name="ssasa" localSheetId="6" hidden="1">{"pl_t&amp;d",#N/A,FALSE,"p&amp;l_t&amp;D_01_02 (2)"}</definedName>
    <definedName name="sss" localSheetId="11" hidden="1">{"pl_t&amp;d",#N/A,FALSE,"p&amp;l_t&amp;D_01_02 (2)"}</definedName>
    <definedName name="sss" localSheetId="7" hidden="1">{"pl_t&amp;d",#N/A,FALSE,"p&amp;l_t&amp;D_01_02 (2)"}</definedName>
    <definedName name="sss" localSheetId="3" hidden="1">{"pl_t&amp;d",#N/A,FALSE,"p&amp;l_t&amp;D_01_02 (2)"}</definedName>
    <definedName name="sss" localSheetId="1" hidden="1">{"pl_t&amp;d",#N/A,FALSE,"p&amp;l_t&amp;D_01_02 (2)"}</definedName>
    <definedName name="sss" localSheetId="2" hidden="1">{"pl_t&amp;d",#N/A,FALSE,"p&amp;l_t&amp;D_01_02 (2)"}</definedName>
    <definedName name="sss" localSheetId="8" hidden="1">{"pl_t&amp;d",#N/A,FALSE,"p&amp;l_t&amp;D_01_02 (2)"}</definedName>
    <definedName name="sss" localSheetId="9" hidden="1">{"pl_t&amp;d",#N/A,FALSE,"p&amp;l_t&amp;D_01_02 (2)"}</definedName>
    <definedName name="sss" localSheetId="0" hidden="1">{"pl_t&amp;d",#N/A,FALSE,"p&amp;l_t&amp;D_01_02 (2)"}</definedName>
    <definedName name="sss" localSheetId="10" hidden="1">{"pl_t&amp;d",#N/A,FALSE,"p&amp;l_t&amp;D_01_02 (2)"}</definedName>
    <definedName name="sss" localSheetId="4" hidden="1">{"pl_t&amp;d",#N/A,FALSE,"p&amp;l_t&amp;D_01_02 (2)"}</definedName>
    <definedName name="sss" localSheetId="5" hidden="1">{"pl_t&amp;d",#N/A,FALSE,"p&amp;l_t&amp;D_01_02 (2)"}</definedName>
    <definedName name="sss" localSheetId="6" hidden="1">{"pl_t&amp;d",#N/A,FALSE,"p&amp;l_t&amp;D_01_02 (2)"}</definedName>
    <definedName name="sssssssss" localSheetId="11" hidden="1">{"pl_t&amp;d",#N/A,FALSE,"p&amp;l_t&amp;D_01_02 (2)"}</definedName>
    <definedName name="sssssssss" localSheetId="7" hidden="1">{"pl_t&amp;d",#N/A,FALSE,"p&amp;l_t&amp;D_01_02 (2)"}</definedName>
    <definedName name="sssssssss" localSheetId="3" hidden="1">{"pl_t&amp;d",#N/A,FALSE,"p&amp;l_t&amp;D_01_02 (2)"}</definedName>
    <definedName name="sssssssss" localSheetId="1" hidden="1">{"pl_t&amp;d",#N/A,FALSE,"p&amp;l_t&amp;D_01_02 (2)"}</definedName>
    <definedName name="sssssssss" localSheetId="2" hidden="1">{"pl_t&amp;d",#N/A,FALSE,"p&amp;l_t&amp;D_01_02 (2)"}</definedName>
    <definedName name="sssssssss" localSheetId="8" hidden="1">{"pl_t&amp;d",#N/A,FALSE,"p&amp;l_t&amp;D_01_02 (2)"}</definedName>
    <definedName name="sssssssss" localSheetId="9" hidden="1">{"pl_t&amp;d",#N/A,FALSE,"p&amp;l_t&amp;D_01_02 (2)"}</definedName>
    <definedName name="sssssssss" localSheetId="0" hidden="1">{"pl_t&amp;d",#N/A,FALSE,"p&amp;l_t&amp;D_01_02 (2)"}</definedName>
    <definedName name="sssssssss" localSheetId="10" hidden="1">{"pl_t&amp;d",#N/A,FALSE,"p&amp;l_t&amp;D_01_02 (2)"}</definedName>
    <definedName name="sssssssss" localSheetId="4" hidden="1">{"pl_t&amp;d",#N/A,FALSE,"p&amp;l_t&amp;D_01_02 (2)"}</definedName>
    <definedName name="sssssssss" localSheetId="5" hidden="1">{"pl_t&amp;d",#N/A,FALSE,"p&amp;l_t&amp;D_01_02 (2)"}</definedName>
    <definedName name="sssssssss" localSheetId="6" hidden="1">{"pl_t&amp;d",#N/A,FALSE,"p&amp;l_t&amp;D_01_02 (2)"}</definedName>
    <definedName name="STRUCK" localSheetId="11" hidden="1">{"pl_t&amp;d",#N/A,FALSE,"p&amp;l_t&amp;D_01_02 (2)"}</definedName>
    <definedName name="STRUCK" localSheetId="7" hidden="1">{"pl_t&amp;d",#N/A,FALSE,"p&amp;l_t&amp;D_01_02 (2)"}</definedName>
    <definedName name="STRUCK" localSheetId="3" hidden="1">{"pl_t&amp;d",#N/A,FALSE,"p&amp;l_t&amp;D_01_02 (2)"}</definedName>
    <definedName name="STRUCK" localSheetId="1" hidden="1">{"pl_t&amp;d",#N/A,FALSE,"p&amp;l_t&amp;D_01_02 (2)"}</definedName>
    <definedName name="STRUCK" localSheetId="2" hidden="1">{"pl_t&amp;d",#N/A,FALSE,"p&amp;l_t&amp;D_01_02 (2)"}</definedName>
    <definedName name="STRUCK" localSheetId="8" hidden="1">{"pl_t&amp;d",#N/A,FALSE,"p&amp;l_t&amp;D_01_02 (2)"}</definedName>
    <definedName name="STRUCK" localSheetId="9" hidden="1">{"pl_t&amp;d",#N/A,FALSE,"p&amp;l_t&amp;D_01_02 (2)"}</definedName>
    <definedName name="STRUCK" localSheetId="0" hidden="1">{"pl_t&amp;d",#N/A,FALSE,"p&amp;l_t&amp;D_01_02 (2)"}</definedName>
    <definedName name="STRUCK" localSheetId="10" hidden="1">{"pl_t&amp;d",#N/A,FALSE,"p&amp;l_t&amp;D_01_02 (2)"}</definedName>
    <definedName name="STRUCK" localSheetId="4" hidden="1">{"pl_t&amp;d",#N/A,FALSE,"p&amp;l_t&amp;D_01_02 (2)"}</definedName>
    <definedName name="STRUCK" localSheetId="5" hidden="1">{"pl_t&amp;d",#N/A,FALSE,"p&amp;l_t&amp;D_01_02 (2)"}</definedName>
    <definedName name="STRUCK" localSheetId="6" hidden="1">{"pl_t&amp;d",#N/A,FALSE,"p&amp;l_t&amp;D_01_02 (2)"}</definedName>
    <definedName name="svs" localSheetId="11" hidden="1">{"pl_t&amp;d",#N/A,FALSE,"p&amp;l_t&amp;D_01_02 (2)"}</definedName>
    <definedName name="svs" localSheetId="7" hidden="1">{"pl_t&amp;d",#N/A,FALSE,"p&amp;l_t&amp;D_01_02 (2)"}</definedName>
    <definedName name="svs" localSheetId="3" hidden="1">{"pl_t&amp;d",#N/A,FALSE,"p&amp;l_t&amp;D_01_02 (2)"}</definedName>
    <definedName name="svs" localSheetId="1" hidden="1">{"pl_t&amp;d",#N/A,FALSE,"p&amp;l_t&amp;D_01_02 (2)"}</definedName>
    <definedName name="svs" localSheetId="2" hidden="1">{"pl_t&amp;d",#N/A,FALSE,"p&amp;l_t&amp;D_01_02 (2)"}</definedName>
    <definedName name="svs" localSheetId="8" hidden="1">{"pl_t&amp;d",#N/A,FALSE,"p&amp;l_t&amp;D_01_02 (2)"}</definedName>
    <definedName name="svs" localSheetId="9" hidden="1">{"pl_t&amp;d",#N/A,FALSE,"p&amp;l_t&amp;D_01_02 (2)"}</definedName>
    <definedName name="svs" localSheetId="0" hidden="1">{"pl_t&amp;d",#N/A,FALSE,"p&amp;l_t&amp;D_01_02 (2)"}</definedName>
    <definedName name="svs" localSheetId="10" hidden="1">{"pl_t&amp;d",#N/A,FALSE,"p&amp;l_t&amp;D_01_02 (2)"}</definedName>
    <definedName name="svs" localSheetId="4" hidden="1">{"pl_t&amp;d",#N/A,FALSE,"p&amp;l_t&amp;D_01_02 (2)"}</definedName>
    <definedName name="svs" localSheetId="5" hidden="1">{"pl_t&amp;d",#N/A,FALSE,"p&amp;l_t&amp;D_01_02 (2)"}</definedName>
    <definedName name="svs" localSheetId="6" hidden="1">{"pl_t&amp;d",#N/A,FALSE,"p&amp;l_t&amp;D_01_02 (2)"}</definedName>
    <definedName name="SW" localSheetId="11" hidden="1">{"pl_t&amp;d",#N/A,FALSE,"p&amp;l_t&amp;D_01_02 (2)"}</definedName>
    <definedName name="SW" localSheetId="7" hidden="1">{"pl_t&amp;d",#N/A,FALSE,"p&amp;l_t&amp;D_01_02 (2)"}</definedName>
    <definedName name="SW" localSheetId="3" hidden="1">{"pl_t&amp;d",#N/A,FALSE,"p&amp;l_t&amp;D_01_02 (2)"}</definedName>
    <definedName name="SW" localSheetId="1" hidden="1">{"pl_t&amp;d",#N/A,FALSE,"p&amp;l_t&amp;D_01_02 (2)"}</definedName>
    <definedName name="SW" localSheetId="2" hidden="1">{"pl_t&amp;d",#N/A,FALSE,"p&amp;l_t&amp;D_01_02 (2)"}</definedName>
    <definedName name="SW" localSheetId="8" hidden="1">{"pl_t&amp;d",#N/A,FALSE,"p&amp;l_t&amp;D_01_02 (2)"}</definedName>
    <definedName name="SW" localSheetId="9" hidden="1">{"pl_t&amp;d",#N/A,FALSE,"p&amp;l_t&amp;D_01_02 (2)"}</definedName>
    <definedName name="SW" localSheetId="0" hidden="1">{"pl_t&amp;d",#N/A,FALSE,"p&amp;l_t&amp;D_01_02 (2)"}</definedName>
    <definedName name="SW" localSheetId="10" hidden="1">{"pl_t&amp;d",#N/A,FALSE,"p&amp;l_t&amp;D_01_02 (2)"}</definedName>
    <definedName name="SW" localSheetId="4" hidden="1">{"pl_t&amp;d",#N/A,FALSE,"p&amp;l_t&amp;D_01_02 (2)"}</definedName>
    <definedName name="SW" localSheetId="5" hidden="1">{"pl_t&amp;d",#N/A,FALSE,"p&amp;l_t&amp;D_01_02 (2)"}</definedName>
    <definedName name="SW" localSheetId="6" hidden="1">{"pl_t&amp;d",#N/A,FALSE,"p&amp;l_t&amp;D_01_02 (2)"}</definedName>
    <definedName name="sx" localSheetId="11" hidden="1">{"pl_t&amp;d",#N/A,FALSE,"p&amp;l_t&amp;D_01_02 (2)"}</definedName>
    <definedName name="sx" localSheetId="7" hidden="1">{"pl_t&amp;d",#N/A,FALSE,"p&amp;l_t&amp;D_01_02 (2)"}</definedName>
    <definedName name="sx" localSheetId="3" hidden="1">{"pl_t&amp;d",#N/A,FALSE,"p&amp;l_t&amp;D_01_02 (2)"}</definedName>
    <definedName name="sx" localSheetId="1" hidden="1">{"pl_t&amp;d",#N/A,FALSE,"p&amp;l_t&amp;D_01_02 (2)"}</definedName>
    <definedName name="sx" localSheetId="2" hidden="1">{"pl_t&amp;d",#N/A,FALSE,"p&amp;l_t&amp;D_01_02 (2)"}</definedName>
    <definedName name="sx" localSheetId="8" hidden="1">{"pl_t&amp;d",#N/A,FALSE,"p&amp;l_t&amp;D_01_02 (2)"}</definedName>
    <definedName name="sx" localSheetId="9" hidden="1">{"pl_t&amp;d",#N/A,FALSE,"p&amp;l_t&amp;D_01_02 (2)"}</definedName>
    <definedName name="sx" localSheetId="0" hidden="1">{"pl_t&amp;d",#N/A,FALSE,"p&amp;l_t&amp;D_01_02 (2)"}</definedName>
    <definedName name="sx" localSheetId="10" hidden="1">{"pl_t&amp;d",#N/A,FALSE,"p&amp;l_t&amp;D_01_02 (2)"}</definedName>
    <definedName name="sx" localSheetId="4" hidden="1">{"pl_t&amp;d",#N/A,FALSE,"p&amp;l_t&amp;D_01_02 (2)"}</definedName>
    <definedName name="sx" localSheetId="5" hidden="1">{"pl_t&amp;d",#N/A,FALSE,"p&amp;l_t&amp;D_01_02 (2)"}</definedName>
    <definedName name="sx" localSheetId="6" hidden="1">{"pl_t&amp;d",#N/A,FALSE,"p&amp;l_t&amp;D_01_02 (2)"}</definedName>
    <definedName name="t" localSheetId="11" hidden="1">{"pl_t&amp;d",#N/A,FALSE,"p&amp;l_t&amp;D_01_02 (2)"}</definedName>
    <definedName name="t" localSheetId="7" hidden="1">{"pl_t&amp;d",#N/A,FALSE,"p&amp;l_t&amp;D_01_02 (2)"}</definedName>
    <definedName name="t" localSheetId="3" hidden="1">{"pl_t&amp;d",#N/A,FALSE,"p&amp;l_t&amp;D_01_02 (2)"}</definedName>
    <definedName name="t" localSheetId="1" hidden="1">{"pl_t&amp;d",#N/A,FALSE,"p&amp;l_t&amp;D_01_02 (2)"}</definedName>
    <definedName name="t" localSheetId="2" hidden="1">{"pl_t&amp;d",#N/A,FALSE,"p&amp;l_t&amp;D_01_02 (2)"}</definedName>
    <definedName name="t" localSheetId="8" hidden="1">{"pl_t&amp;d",#N/A,FALSE,"p&amp;l_t&amp;D_01_02 (2)"}</definedName>
    <definedName name="t" localSheetId="9" hidden="1">{"pl_t&amp;d",#N/A,FALSE,"p&amp;l_t&amp;D_01_02 (2)"}</definedName>
    <definedName name="t" localSheetId="0" hidden="1">{"pl_t&amp;d",#N/A,FALSE,"p&amp;l_t&amp;D_01_02 (2)"}</definedName>
    <definedName name="t" localSheetId="10" hidden="1">{"pl_t&amp;d",#N/A,FALSE,"p&amp;l_t&amp;D_01_02 (2)"}</definedName>
    <definedName name="t" localSheetId="4" hidden="1">{"pl_t&amp;d",#N/A,FALSE,"p&amp;l_t&amp;D_01_02 (2)"}</definedName>
    <definedName name="t" localSheetId="5" hidden="1">{"pl_t&amp;d",#N/A,FALSE,"p&amp;l_t&amp;D_01_02 (2)"}</definedName>
    <definedName name="t" localSheetId="6" hidden="1">{"pl_t&amp;d",#N/A,FALSE,"p&amp;l_t&amp;D_01_02 (2)"}</definedName>
    <definedName name="TEMP" localSheetId="11" hidden="1">{"pl_t&amp;d",#N/A,FALSE,"p&amp;l_t&amp;D_01_02 (2)"}</definedName>
    <definedName name="TEMP" localSheetId="7" hidden="1">{"pl_t&amp;d",#N/A,FALSE,"p&amp;l_t&amp;D_01_02 (2)"}</definedName>
    <definedName name="TEMP" localSheetId="3" hidden="1">{"pl_t&amp;d",#N/A,FALSE,"p&amp;l_t&amp;D_01_02 (2)"}</definedName>
    <definedName name="TEMP" localSheetId="1" hidden="1">{"pl_t&amp;d",#N/A,FALSE,"p&amp;l_t&amp;D_01_02 (2)"}</definedName>
    <definedName name="TEMP" localSheetId="2" hidden="1">{"pl_t&amp;d",#N/A,FALSE,"p&amp;l_t&amp;D_01_02 (2)"}</definedName>
    <definedName name="TEMP" localSheetId="8" hidden="1">{"pl_t&amp;d",#N/A,FALSE,"p&amp;l_t&amp;D_01_02 (2)"}</definedName>
    <definedName name="TEMP" localSheetId="9" hidden="1">{"pl_t&amp;d",#N/A,FALSE,"p&amp;l_t&amp;D_01_02 (2)"}</definedName>
    <definedName name="TEMP" localSheetId="0" hidden="1">{"pl_t&amp;d",#N/A,FALSE,"p&amp;l_t&amp;D_01_02 (2)"}</definedName>
    <definedName name="TEMP" localSheetId="10" hidden="1">{"pl_t&amp;d",#N/A,FALSE,"p&amp;l_t&amp;D_01_02 (2)"}</definedName>
    <definedName name="TEMP" localSheetId="4" hidden="1">{"pl_t&amp;d",#N/A,FALSE,"p&amp;l_t&amp;D_01_02 (2)"}</definedName>
    <definedName name="TEMP" localSheetId="5" hidden="1">{"pl_t&amp;d",#N/A,FALSE,"p&amp;l_t&amp;D_01_02 (2)"}</definedName>
    <definedName name="TEMP" localSheetId="6" hidden="1">{"pl_t&amp;d",#N/A,FALSE,"p&amp;l_t&amp;D_01_02 (2)"}</definedName>
    <definedName name="TTT" localSheetId="11" hidden="1">{"pl_t&amp;d",#N/A,FALSE,"p&amp;l_t&amp;D_01_02 (2)"}</definedName>
    <definedName name="TTT" localSheetId="7" hidden="1">{"pl_t&amp;d",#N/A,FALSE,"p&amp;l_t&amp;D_01_02 (2)"}</definedName>
    <definedName name="TTT" localSheetId="3" hidden="1">{"pl_t&amp;d",#N/A,FALSE,"p&amp;l_t&amp;D_01_02 (2)"}</definedName>
    <definedName name="TTT" localSheetId="1" hidden="1">{"pl_t&amp;d",#N/A,FALSE,"p&amp;l_t&amp;D_01_02 (2)"}</definedName>
    <definedName name="TTT" localSheetId="2" hidden="1">{"pl_t&amp;d",#N/A,FALSE,"p&amp;l_t&amp;D_01_02 (2)"}</definedName>
    <definedName name="TTT" localSheetId="8" hidden="1">{"pl_t&amp;d",#N/A,FALSE,"p&amp;l_t&amp;D_01_02 (2)"}</definedName>
    <definedName name="TTT" localSheetId="9" hidden="1">{"pl_t&amp;d",#N/A,FALSE,"p&amp;l_t&amp;D_01_02 (2)"}</definedName>
    <definedName name="TTT" localSheetId="0" hidden="1">{"pl_t&amp;d",#N/A,FALSE,"p&amp;l_t&amp;D_01_02 (2)"}</definedName>
    <definedName name="TTT" localSheetId="10" hidden="1">{"pl_t&amp;d",#N/A,FALSE,"p&amp;l_t&amp;D_01_02 (2)"}</definedName>
    <definedName name="TTT" localSheetId="4" hidden="1">{"pl_t&amp;d",#N/A,FALSE,"p&amp;l_t&amp;D_01_02 (2)"}</definedName>
    <definedName name="TTT" localSheetId="5" hidden="1">{"pl_t&amp;d",#N/A,FALSE,"p&amp;l_t&amp;D_01_02 (2)"}</definedName>
    <definedName name="TTT" localSheetId="6" hidden="1">{"pl_t&amp;d",#N/A,FALSE,"p&amp;l_t&amp;D_01_02 (2)"}</definedName>
    <definedName name="tytytyy" localSheetId="11" hidden="1">{"pl_td_01_02",#N/A,FALSE,"p&amp;l_t&amp;D_01_02 (2)"}</definedName>
    <definedName name="tytytyy" localSheetId="7" hidden="1">{"pl_td_01_02",#N/A,FALSE,"p&amp;l_t&amp;D_01_02 (2)"}</definedName>
    <definedName name="tytytyy" localSheetId="3" hidden="1">{"pl_td_01_02",#N/A,FALSE,"p&amp;l_t&amp;D_01_02 (2)"}</definedName>
    <definedName name="tytytyy" localSheetId="1" hidden="1">{"pl_td_01_02",#N/A,FALSE,"p&amp;l_t&amp;D_01_02 (2)"}</definedName>
    <definedName name="tytytyy" localSheetId="2" hidden="1">{"pl_td_01_02",#N/A,FALSE,"p&amp;l_t&amp;D_01_02 (2)"}</definedName>
    <definedName name="tytytyy" localSheetId="8" hidden="1">{"pl_td_01_02",#N/A,FALSE,"p&amp;l_t&amp;D_01_02 (2)"}</definedName>
    <definedName name="tytytyy" localSheetId="9" hidden="1">{"pl_td_01_02",#N/A,FALSE,"p&amp;l_t&amp;D_01_02 (2)"}</definedName>
    <definedName name="tytytyy" localSheetId="0" hidden="1">{"pl_td_01_02",#N/A,FALSE,"p&amp;l_t&amp;D_01_02 (2)"}</definedName>
    <definedName name="tytytyy" localSheetId="10" hidden="1">{"pl_td_01_02",#N/A,FALSE,"p&amp;l_t&amp;D_01_02 (2)"}</definedName>
    <definedName name="tytytyy" localSheetId="4" hidden="1">{"pl_td_01_02",#N/A,FALSE,"p&amp;l_t&amp;D_01_02 (2)"}</definedName>
    <definedName name="tytytyy" localSheetId="5" hidden="1">{"pl_td_01_02",#N/A,FALSE,"p&amp;l_t&amp;D_01_02 (2)"}</definedName>
    <definedName name="tytytyy" localSheetId="6" hidden="1">{"pl_td_01_02",#N/A,FALSE,"p&amp;l_t&amp;D_01_02 (2)"}</definedName>
    <definedName name="uuu" localSheetId="11" hidden="1">{"pl_t&amp;d",#N/A,FALSE,"p&amp;l_t&amp;D_01_02 (2)"}</definedName>
    <definedName name="uuu" localSheetId="7" hidden="1">{"pl_t&amp;d",#N/A,FALSE,"p&amp;l_t&amp;D_01_02 (2)"}</definedName>
    <definedName name="uuu" localSheetId="3" hidden="1">{"pl_t&amp;d",#N/A,FALSE,"p&amp;l_t&amp;D_01_02 (2)"}</definedName>
    <definedName name="uuu" localSheetId="1" hidden="1">{"pl_t&amp;d",#N/A,FALSE,"p&amp;l_t&amp;D_01_02 (2)"}</definedName>
    <definedName name="uuu" localSheetId="2" hidden="1">{"pl_t&amp;d",#N/A,FALSE,"p&amp;l_t&amp;D_01_02 (2)"}</definedName>
    <definedName name="uuu" localSheetId="8" hidden="1">{"pl_t&amp;d",#N/A,FALSE,"p&amp;l_t&amp;D_01_02 (2)"}</definedName>
    <definedName name="uuu" localSheetId="9" hidden="1">{"pl_t&amp;d",#N/A,FALSE,"p&amp;l_t&amp;D_01_02 (2)"}</definedName>
    <definedName name="uuu" localSheetId="0" hidden="1">{"pl_t&amp;d",#N/A,FALSE,"p&amp;l_t&amp;D_01_02 (2)"}</definedName>
    <definedName name="uuu" localSheetId="10" hidden="1">{"pl_t&amp;d",#N/A,FALSE,"p&amp;l_t&amp;D_01_02 (2)"}</definedName>
    <definedName name="uuu" localSheetId="4" hidden="1">{"pl_t&amp;d",#N/A,FALSE,"p&amp;l_t&amp;D_01_02 (2)"}</definedName>
    <definedName name="uuu" localSheetId="5" hidden="1">{"pl_t&amp;d",#N/A,FALSE,"p&amp;l_t&amp;D_01_02 (2)"}</definedName>
    <definedName name="uuu" localSheetId="6" hidden="1">{"pl_t&amp;d",#N/A,FALSE,"p&amp;l_t&amp;D_01_02 (2)"}</definedName>
    <definedName name="VCCDF" localSheetId="11" hidden="1">{"pl_t&amp;d",#N/A,FALSE,"p&amp;l_t&amp;D_01_02 (2)"}</definedName>
    <definedName name="VCCDF" localSheetId="7" hidden="1">{"pl_t&amp;d",#N/A,FALSE,"p&amp;l_t&amp;D_01_02 (2)"}</definedName>
    <definedName name="VCCDF" localSheetId="3" hidden="1">{"pl_t&amp;d",#N/A,FALSE,"p&amp;l_t&amp;D_01_02 (2)"}</definedName>
    <definedName name="VCCDF" localSheetId="1" hidden="1">{"pl_t&amp;d",#N/A,FALSE,"p&amp;l_t&amp;D_01_02 (2)"}</definedName>
    <definedName name="VCCDF" localSheetId="2" hidden="1">{"pl_t&amp;d",#N/A,FALSE,"p&amp;l_t&amp;D_01_02 (2)"}</definedName>
    <definedName name="VCCDF" localSheetId="8" hidden="1">{"pl_t&amp;d",#N/A,FALSE,"p&amp;l_t&amp;D_01_02 (2)"}</definedName>
    <definedName name="VCCDF" localSheetId="9" hidden="1">{"pl_t&amp;d",#N/A,FALSE,"p&amp;l_t&amp;D_01_02 (2)"}</definedName>
    <definedName name="VCCDF" localSheetId="0" hidden="1">{"pl_t&amp;d",#N/A,FALSE,"p&amp;l_t&amp;D_01_02 (2)"}</definedName>
    <definedName name="VCCDF" localSheetId="10" hidden="1">{"pl_t&amp;d",#N/A,FALSE,"p&amp;l_t&amp;D_01_02 (2)"}</definedName>
    <definedName name="VCCDF" localSheetId="4" hidden="1">{"pl_t&amp;d",#N/A,FALSE,"p&amp;l_t&amp;D_01_02 (2)"}</definedName>
    <definedName name="VCCDF" localSheetId="5" hidden="1">{"pl_t&amp;d",#N/A,FALSE,"p&amp;l_t&amp;D_01_02 (2)"}</definedName>
    <definedName name="VCCDF" localSheetId="6" hidden="1">{"pl_t&amp;d",#N/A,FALSE,"p&amp;l_t&amp;D_01_02 (2)"}</definedName>
    <definedName name="Vid.Adalat" localSheetId="11" hidden="1">{"pl_td_01_02",#N/A,FALSE,"p&amp;l_t&amp;D_01_02 (2)"}</definedName>
    <definedName name="Vid.Adalat" localSheetId="7" hidden="1">{"pl_td_01_02",#N/A,FALSE,"p&amp;l_t&amp;D_01_02 (2)"}</definedName>
    <definedName name="Vid.Adalat" localSheetId="3" hidden="1">{"pl_td_01_02",#N/A,FALSE,"p&amp;l_t&amp;D_01_02 (2)"}</definedName>
    <definedName name="Vid.Adalat" localSheetId="1" hidden="1">{"pl_td_01_02",#N/A,FALSE,"p&amp;l_t&amp;D_01_02 (2)"}</definedName>
    <definedName name="Vid.Adalat" localSheetId="2" hidden="1">{"pl_td_01_02",#N/A,FALSE,"p&amp;l_t&amp;D_01_02 (2)"}</definedName>
    <definedName name="Vid.Adalat" localSheetId="8" hidden="1">{"pl_td_01_02",#N/A,FALSE,"p&amp;l_t&amp;D_01_02 (2)"}</definedName>
    <definedName name="Vid.Adalat" localSheetId="9" hidden="1">{"pl_td_01_02",#N/A,FALSE,"p&amp;l_t&amp;D_01_02 (2)"}</definedName>
    <definedName name="Vid.Adalat" localSheetId="0" hidden="1">{"pl_td_01_02",#N/A,FALSE,"p&amp;l_t&amp;D_01_02 (2)"}</definedName>
    <definedName name="Vid.Adalat" localSheetId="10" hidden="1">{"pl_td_01_02",#N/A,FALSE,"p&amp;l_t&amp;D_01_02 (2)"}</definedName>
    <definedName name="Vid.Adalat" localSheetId="4" hidden="1">{"pl_td_01_02",#N/A,FALSE,"p&amp;l_t&amp;D_01_02 (2)"}</definedName>
    <definedName name="Vid.Adalat" localSheetId="5" hidden="1">{"pl_td_01_02",#N/A,FALSE,"p&amp;l_t&amp;D_01_02 (2)"}</definedName>
    <definedName name="Vid.Adalat" localSheetId="6" hidden="1">{"pl_td_01_02",#N/A,FALSE,"p&amp;l_t&amp;D_01_02 (2)"}</definedName>
    <definedName name="vinod" localSheetId="11" hidden="1">{"pl_t&amp;d",#N/A,FALSE,"p&amp;l_t&amp;D_01_02 (2)"}</definedName>
    <definedName name="vinod" localSheetId="7" hidden="1">{"pl_t&amp;d",#N/A,FALSE,"p&amp;l_t&amp;D_01_02 (2)"}</definedName>
    <definedName name="vinod" localSheetId="3" hidden="1">{"pl_t&amp;d",#N/A,FALSE,"p&amp;l_t&amp;D_01_02 (2)"}</definedName>
    <definedName name="vinod" localSheetId="1" hidden="1">{"pl_t&amp;d",#N/A,FALSE,"p&amp;l_t&amp;D_01_02 (2)"}</definedName>
    <definedName name="vinod" localSheetId="2" hidden="1">{"pl_t&amp;d",#N/A,FALSE,"p&amp;l_t&amp;D_01_02 (2)"}</definedName>
    <definedName name="vinod" localSheetId="8" hidden="1">{"pl_t&amp;d",#N/A,FALSE,"p&amp;l_t&amp;D_01_02 (2)"}</definedName>
    <definedName name="vinod" localSheetId="9" hidden="1">{"pl_t&amp;d",#N/A,FALSE,"p&amp;l_t&amp;D_01_02 (2)"}</definedName>
    <definedName name="vinod" localSheetId="0" hidden="1">{"pl_t&amp;d",#N/A,FALSE,"p&amp;l_t&amp;D_01_02 (2)"}</definedName>
    <definedName name="vinod" localSheetId="10" hidden="1">{"pl_t&amp;d",#N/A,FALSE,"p&amp;l_t&amp;D_01_02 (2)"}</definedName>
    <definedName name="vinod" localSheetId="4" hidden="1">{"pl_t&amp;d",#N/A,FALSE,"p&amp;l_t&amp;D_01_02 (2)"}</definedName>
    <definedName name="vinod" localSheetId="5" hidden="1">{"pl_t&amp;d",#N/A,FALSE,"p&amp;l_t&amp;D_01_02 (2)"}</definedName>
    <definedName name="vinod" localSheetId="6" hidden="1">{"pl_t&amp;d",#N/A,FALSE,"p&amp;l_t&amp;D_01_02 (2)"}</definedName>
    <definedName name="w" localSheetId="11" hidden="1">{"pl_t&amp;d",#N/A,FALSE,"p&amp;l_t&amp;D_01_02 (2)"}</definedName>
    <definedName name="w" localSheetId="7" hidden="1">{"pl_t&amp;d",#N/A,FALSE,"p&amp;l_t&amp;D_01_02 (2)"}</definedName>
    <definedName name="w" localSheetId="3" hidden="1">{"pl_t&amp;d",#N/A,FALSE,"p&amp;l_t&amp;D_01_02 (2)"}</definedName>
    <definedName name="w" localSheetId="1" hidden="1">{"pl_t&amp;d",#N/A,FALSE,"p&amp;l_t&amp;D_01_02 (2)"}</definedName>
    <definedName name="w" localSheetId="2" hidden="1">{"pl_t&amp;d",#N/A,FALSE,"p&amp;l_t&amp;D_01_02 (2)"}</definedName>
    <definedName name="w" localSheetId="8" hidden="1">{"pl_t&amp;d",#N/A,FALSE,"p&amp;l_t&amp;D_01_02 (2)"}</definedName>
    <definedName name="w" localSheetId="9" hidden="1">{"pl_t&amp;d",#N/A,FALSE,"p&amp;l_t&amp;D_01_02 (2)"}</definedName>
    <definedName name="w" localSheetId="0" hidden="1">{"pl_t&amp;d",#N/A,FALSE,"p&amp;l_t&amp;D_01_02 (2)"}</definedName>
    <definedName name="w" localSheetId="10" hidden="1">{"pl_t&amp;d",#N/A,FALSE,"p&amp;l_t&amp;D_01_02 (2)"}</definedName>
    <definedName name="w" localSheetId="4" hidden="1">{"pl_t&amp;d",#N/A,FALSE,"p&amp;l_t&amp;D_01_02 (2)"}</definedName>
    <definedName name="w" localSheetId="5" hidden="1">{"pl_t&amp;d",#N/A,FALSE,"p&amp;l_t&amp;D_01_02 (2)"}</definedName>
    <definedName name="w" localSheetId="6" hidden="1">{"pl_t&amp;d",#N/A,FALSE,"p&amp;l_t&amp;D_01_02 (2)"}</definedName>
    <definedName name="wdsd" localSheetId="11" hidden="1">{"pl_t&amp;d",#N/A,FALSE,"p&amp;l_t&amp;D_01_02 (2)"}</definedName>
    <definedName name="wdsd" localSheetId="7" hidden="1">{"pl_t&amp;d",#N/A,FALSE,"p&amp;l_t&amp;D_01_02 (2)"}</definedName>
    <definedName name="wdsd" localSheetId="3" hidden="1">{"pl_t&amp;d",#N/A,FALSE,"p&amp;l_t&amp;D_01_02 (2)"}</definedName>
    <definedName name="wdsd" localSheetId="1" hidden="1">{"pl_t&amp;d",#N/A,FALSE,"p&amp;l_t&amp;D_01_02 (2)"}</definedName>
    <definedName name="wdsd" localSheetId="2" hidden="1">{"pl_t&amp;d",#N/A,FALSE,"p&amp;l_t&amp;D_01_02 (2)"}</definedName>
    <definedName name="wdsd" localSheetId="8" hidden="1">{"pl_t&amp;d",#N/A,FALSE,"p&amp;l_t&amp;D_01_02 (2)"}</definedName>
    <definedName name="wdsd" localSheetId="9" hidden="1">{"pl_t&amp;d",#N/A,FALSE,"p&amp;l_t&amp;D_01_02 (2)"}</definedName>
    <definedName name="wdsd" localSheetId="0" hidden="1">{"pl_t&amp;d",#N/A,FALSE,"p&amp;l_t&amp;D_01_02 (2)"}</definedName>
    <definedName name="wdsd" localSheetId="10" hidden="1">{"pl_t&amp;d",#N/A,FALSE,"p&amp;l_t&amp;D_01_02 (2)"}</definedName>
    <definedName name="wdsd" localSheetId="4" hidden="1">{"pl_t&amp;d",#N/A,FALSE,"p&amp;l_t&amp;D_01_02 (2)"}</definedName>
    <definedName name="wdsd" localSheetId="5" hidden="1">{"pl_t&amp;d",#N/A,FALSE,"p&amp;l_t&amp;D_01_02 (2)"}</definedName>
    <definedName name="wdsd" localSheetId="6" hidden="1">{"pl_t&amp;d",#N/A,FALSE,"p&amp;l_t&amp;D_01_02 (2)"}</definedName>
    <definedName name="WEN" localSheetId="11" hidden="1">{"pl_td_01_02",#N/A,FALSE,"p&amp;l_t&amp;D_01_02 (2)"}</definedName>
    <definedName name="WEN" localSheetId="7" hidden="1">{"pl_td_01_02",#N/A,FALSE,"p&amp;l_t&amp;D_01_02 (2)"}</definedName>
    <definedName name="WEN" localSheetId="3" hidden="1">{"pl_td_01_02",#N/A,FALSE,"p&amp;l_t&amp;D_01_02 (2)"}</definedName>
    <definedName name="WEN" localSheetId="1" hidden="1">{"pl_td_01_02",#N/A,FALSE,"p&amp;l_t&amp;D_01_02 (2)"}</definedName>
    <definedName name="WEN" localSheetId="2" hidden="1">{"pl_td_01_02",#N/A,FALSE,"p&amp;l_t&amp;D_01_02 (2)"}</definedName>
    <definedName name="WEN" localSheetId="8" hidden="1">{"pl_td_01_02",#N/A,FALSE,"p&amp;l_t&amp;D_01_02 (2)"}</definedName>
    <definedName name="WEN" localSheetId="9" hidden="1">{"pl_td_01_02",#N/A,FALSE,"p&amp;l_t&amp;D_01_02 (2)"}</definedName>
    <definedName name="WEN" localSheetId="0" hidden="1">{"pl_td_01_02",#N/A,FALSE,"p&amp;l_t&amp;D_01_02 (2)"}</definedName>
    <definedName name="WEN" localSheetId="10" hidden="1">{"pl_td_01_02",#N/A,FALSE,"p&amp;l_t&amp;D_01_02 (2)"}</definedName>
    <definedName name="WEN" localSheetId="4" hidden="1">{"pl_td_01_02",#N/A,FALSE,"p&amp;l_t&amp;D_01_02 (2)"}</definedName>
    <definedName name="WEN" localSheetId="5" hidden="1">{"pl_td_01_02",#N/A,FALSE,"p&amp;l_t&amp;D_01_02 (2)"}</definedName>
    <definedName name="WEN" localSheetId="6" hidden="1">{"pl_td_01_02",#N/A,FALSE,"p&amp;l_t&amp;D_01_02 (2)"}</definedName>
    <definedName name="wq" localSheetId="11" hidden="1">{"pl_t&amp;d",#N/A,FALSE,"p&amp;l_t&amp;D_01_02 (2)"}</definedName>
    <definedName name="wq" localSheetId="7" hidden="1">{"pl_t&amp;d",#N/A,FALSE,"p&amp;l_t&amp;D_01_02 (2)"}</definedName>
    <definedName name="wq" localSheetId="3" hidden="1">{"pl_t&amp;d",#N/A,FALSE,"p&amp;l_t&amp;D_01_02 (2)"}</definedName>
    <definedName name="wq" localSheetId="1" hidden="1">{"pl_t&amp;d",#N/A,FALSE,"p&amp;l_t&amp;D_01_02 (2)"}</definedName>
    <definedName name="wq" localSheetId="2" hidden="1">{"pl_t&amp;d",#N/A,FALSE,"p&amp;l_t&amp;D_01_02 (2)"}</definedName>
    <definedName name="wq" localSheetId="8" hidden="1">{"pl_t&amp;d",#N/A,FALSE,"p&amp;l_t&amp;D_01_02 (2)"}</definedName>
    <definedName name="wq" localSheetId="9" hidden="1">{"pl_t&amp;d",#N/A,FALSE,"p&amp;l_t&amp;D_01_02 (2)"}</definedName>
    <definedName name="wq" localSheetId="0" hidden="1">{"pl_t&amp;d",#N/A,FALSE,"p&amp;l_t&amp;D_01_02 (2)"}</definedName>
    <definedName name="wq" localSheetId="10" hidden="1">{"pl_t&amp;d",#N/A,FALSE,"p&amp;l_t&amp;D_01_02 (2)"}</definedName>
    <definedName name="wq" localSheetId="4" hidden="1">{"pl_t&amp;d",#N/A,FALSE,"p&amp;l_t&amp;D_01_02 (2)"}</definedName>
    <definedName name="wq" localSheetId="5" hidden="1">{"pl_t&amp;d",#N/A,FALSE,"p&amp;l_t&amp;D_01_02 (2)"}</definedName>
    <definedName name="wq" localSheetId="6" hidden="1">{"pl_t&amp;d",#N/A,FALSE,"p&amp;l_t&amp;D_01_02 (2)"}</definedName>
    <definedName name="wqetydwd" localSheetId="11" hidden="1">{"pl_t&amp;d",#N/A,FALSE,"p&amp;l_t&amp;D_01_02 (2)"}</definedName>
    <definedName name="wqetydwd" localSheetId="7" hidden="1">{"pl_t&amp;d",#N/A,FALSE,"p&amp;l_t&amp;D_01_02 (2)"}</definedName>
    <definedName name="wqetydwd" localSheetId="3" hidden="1">{"pl_t&amp;d",#N/A,FALSE,"p&amp;l_t&amp;D_01_02 (2)"}</definedName>
    <definedName name="wqetydwd" localSheetId="1" hidden="1">{"pl_t&amp;d",#N/A,FALSE,"p&amp;l_t&amp;D_01_02 (2)"}</definedName>
    <definedName name="wqetydwd" localSheetId="2" hidden="1">{"pl_t&amp;d",#N/A,FALSE,"p&amp;l_t&amp;D_01_02 (2)"}</definedName>
    <definedName name="wqetydwd" localSheetId="8" hidden="1">{"pl_t&amp;d",#N/A,FALSE,"p&amp;l_t&amp;D_01_02 (2)"}</definedName>
    <definedName name="wqetydwd" localSheetId="9" hidden="1">{"pl_t&amp;d",#N/A,FALSE,"p&amp;l_t&amp;D_01_02 (2)"}</definedName>
    <definedName name="wqetydwd" localSheetId="0" hidden="1">{"pl_t&amp;d",#N/A,FALSE,"p&amp;l_t&amp;D_01_02 (2)"}</definedName>
    <definedName name="wqetydwd" localSheetId="10" hidden="1">{"pl_t&amp;d",#N/A,FALSE,"p&amp;l_t&amp;D_01_02 (2)"}</definedName>
    <definedName name="wqetydwd" localSheetId="4" hidden="1">{"pl_t&amp;d",#N/A,FALSE,"p&amp;l_t&amp;D_01_02 (2)"}</definedName>
    <definedName name="wqetydwd" localSheetId="5" hidden="1">{"pl_t&amp;d",#N/A,FALSE,"p&amp;l_t&amp;D_01_02 (2)"}</definedName>
    <definedName name="wqetydwd" localSheetId="6" hidden="1">{"pl_t&amp;d",#N/A,FALSE,"p&amp;l_t&amp;D_01_02 (2)"}</definedName>
    <definedName name="wqsxd" localSheetId="11" hidden="1">{"pl_t&amp;d",#N/A,FALSE,"p&amp;l_t&amp;D_01_02 (2)"}</definedName>
    <definedName name="wqsxd" localSheetId="7" hidden="1">{"pl_t&amp;d",#N/A,FALSE,"p&amp;l_t&amp;D_01_02 (2)"}</definedName>
    <definedName name="wqsxd" localSheetId="3" hidden="1">{"pl_t&amp;d",#N/A,FALSE,"p&amp;l_t&amp;D_01_02 (2)"}</definedName>
    <definedName name="wqsxd" localSheetId="1" hidden="1">{"pl_t&amp;d",#N/A,FALSE,"p&amp;l_t&amp;D_01_02 (2)"}</definedName>
    <definedName name="wqsxd" localSheetId="2" hidden="1">{"pl_t&amp;d",#N/A,FALSE,"p&amp;l_t&amp;D_01_02 (2)"}</definedName>
    <definedName name="wqsxd" localSheetId="8" hidden="1">{"pl_t&amp;d",#N/A,FALSE,"p&amp;l_t&amp;D_01_02 (2)"}</definedName>
    <definedName name="wqsxd" localSheetId="9" hidden="1">{"pl_t&amp;d",#N/A,FALSE,"p&amp;l_t&amp;D_01_02 (2)"}</definedName>
    <definedName name="wqsxd" localSheetId="0" hidden="1">{"pl_t&amp;d",#N/A,FALSE,"p&amp;l_t&amp;D_01_02 (2)"}</definedName>
    <definedName name="wqsxd" localSheetId="10" hidden="1">{"pl_t&amp;d",#N/A,FALSE,"p&amp;l_t&amp;D_01_02 (2)"}</definedName>
    <definedName name="wqsxd" localSheetId="4" hidden="1">{"pl_t&amp;d",#N/A,FALSE,"p&amp;l_t&amp;D_01_02 (2)"}</definedName>
    <definedName name="wqsxd" localSheetId="5" hidden="1">{"pl_t&amp;d",#N/A,FALSE,"p&amp;l_t&amp;D_01_02 (2)"}</definedName>
    <definedName name="wqsxd" localSheetId="6" hidden="1">{"pl_t&amp;d",#N/A,FALSE,"p&amp;l_t&amp;D_01_02 (2)"}</definedName>
    <definedName name="wqwq" localSheetId="11" hidden="1">{"pl_t&amp;d",#N/A,FALSE,"p&amp;l_t&amp;D_01_02 (2)"}</definedName>
    <definedName name="wqwq" localSheetId="7" hidden="1">{"pl_t&amp;d",#N/A,FALSE,"p&amp;l_t&amp;D_01_02 (2)"}</definedName>
    <definedName name="wqwq" localSheetId="3" hidden="1">{"pl_t&amp;d",#N/A,FALSE,"p&amp;l_t&amp;D_01_02 (2)"}</definedName>
    <definedName name="wqwq" localSheetId="1" hidden="1">{"pl_t&amp;d",#N/A,FALSE,"p&amp;l_t&amp;D_01_02 (2)"}</definedName>
    <definedName name="wqwq" localSheetId="2" hidden="1">{"pl_t&amp;d",#N/A,FALSE,"p&amp;l_t&amp;D_01_02 (2)"}</definedName>
    <definedName name="wqwq" localSheetId="8" hidden="1">{"pl_t&amp;d",#N/A,FALSE,"p&amp;l_t&amp;D_01_02 (2)"}</definedName>
    <definedName name="wqwq" localSheetId="9" hidden="1">{"pl_t&amp;d",#N/A,FALSE,"p&amp;l_t&amp;D_01_02 (2)"}</definedName>
    <definedName name="wqwq" localSheetId="0" hidden="1">{"pl_t&amp;d",#N/A,FALSE,"p&amp;l_t&amp;D_01_02 (2)"}</definedName>
    <definedName name="wqwq" localSheetId="10" hidden="1">{"pl_t&amp;d",#N/A,FALSE,"p&amp;l_t&amp;D_01_02 (2)"}</definedName>
    <definedName name="wqwq" localSheetId="4" hidden="1">{"pl_t&amp;d",#N/A,FALSE,"p&amp;l_t&amp;D_01_02 (2)"}</definedName>
    <definedName name="wqwq" localSheetId="5" hidden="1">{"pl_t&amp;d",#N/A,FALSE,"p&amp;l_t&amp;D_01_02 (2)"}</definedName>
    <definedName name="wqwq" localSheetId="6" hidden="1">{"pl_t&amp;d",#N/A,FALSE,"p&amp;l_t&amp;D_01_02 (2)"}</definedName>
    <definedName name="wqyqu" localSheetId="11" hidden="1">{"pl_t&amp;d",#N/A,FALSE,"p&amp;l_t&amp;D_01_02 (2)"}</definedName>
    <definedName name="wqyqu" localSheetId="7" hidden="1">{"pl_t&amp;d",#N/A,FALSE,"p&amp;l_t&amp;D_01_02 (2)"}</definedName>
    <definedName name="wqyqu" localSheetId="3" hidden="1">{"pl_t&amp;d",#N/A,FALSE,"p&amp;l_t&amp;D_01_02 (2)"}</definedName>
    <definedName name="wqyqu" localSheetId="1" hidden="1">{"pl_t&amp;d",#N/A,FALSE,"p&amp;l_t&amp;D_01_02 (2)"}</definedName>
    <definedName name="wqyqu" localSheetId="2" hidden="1">{"pl_t&amp;d",#N/A,FALSE,"p&amp;l_t&amp;D_01_02 (2)"}</definedName>
    <definedName name="wqyqu" localSheetId="8" hidden="1">{"pl_t&amp;d",#N/A,FALSE,"p&amp;l_t&amp;D_01_02 (2)"}</definedName>
    <definedName name="wqyqu" localSheetId="9" hidden="1">{"pl_t&amp;d",#N/A,FALSE,"p&amp;l_t&amp;D_01_02 (2)"}</definedName>
    <definedName name="wqyqu" localSheetId="0" hidden="1">{"pl_t&amp;d",#N/A,FALSE,"p&amp;l_t&amp;D_01_02 (2)"}</definedName>
    <definedName name="wqyqu" localSheetId="10" hidden="1">{"pl_t&amp;d",#N/A,FALSE,"p&amp;l_t&amp;D_01_02 (2)"}</definedName>
    <definedName name="wqyqu" localSheetId="4" hidden="1">{"pl_t&amp;d",#N/A,FALSE,"p&amp;l_t&amp;D_01_02 (2)"}</definedName>
    <definedName name="wqyqu" localSheetId="5" hidden="1">{"pl_t&amp;d",#N/A,FALSE,"p&amp;l_t&amp;D_01_02 (2)"}</definedName>
    <definedName name="wqyqu" localSheetId="6" hidden="1">{"pl_t&amp;d",#N/A,FALSE,"p&amp;l_t&amp;D_01_02 (2)"}</definedName>
    <definedName name="wrn.ARR._.Output.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pl." localSheetId="11" hidden="1">{"pl_t&amp;d",#N/A,FALSE,"p&amp;l_t&amp;D_01_02 (2)"}</definedName>
    <definedName name="wrn.pl." localSheetId="7" hidden="1">{"pl_t&amp;d",#N/A,FALSE,"p&amp;l_t&amp;D_01_02 (2)"}</definedName>
    <definedName name="wrn.pl." localSheetId="3" hidden="1">{"pl_t&amp;d",#N/A,FALSE,"p&amp;l_t&amp;D_01_02 (2)"}</definedName>
    <definedName name="wrn.pl." localSheetId="1" hidden="1">{"pl_t&amp;d",#N/A,FALSE,"p&amp;l_t&amp;D_01_02 (2)"}</definedName>
    <definedName name="wrn.pl." localSheetId="2" hidden="1">{"pl_t&amp;d",#N/A,FALSE,"p&amp;l_t&amp;D_01_02 (2)"}</definedName>
    <definedName name="wrn.pl." localSheetId="8" hidden="1">{"pl_t&amp;d",#N/A,FALSE,"p&amp;l_t&amp;D_01_02 (2)"}</definedName>
    <definedName name="wrn.pl." localSheetId="9" hidden="1">{"pl_t&amp;d",#N/A,FALSE,"p&amp;l_t&amp;D_01_02 (2)"}</definedName>
    <definedName name="wrn.pl." localSheetId="0" hidden="1">{"pl_t&amp;d",#N/A,FALSE,"p&amp;l_t&amp;D_01_02 (2)"}</definedName>
    <definedName name="wrn.pl." localSheetId="10" hidden="1">{"pl_t&amp;d",#N/A,FALSE,"p&amp;l_t&amp;D_01_02 (2)"}</definedName>
    <definedName name="wrn.pl." localSheetId="4" hidden="1">{"pl_t&amp;d",#N/A,FALSE,"p&amp;l_t&amp;D_01_02 (2)"}</definedName>
    <definedName name="wrn.pl." localSheetId="5" hidden="1">{"pl_t&amp;d",#N/A,FALSE,"p&amp;l_t&amp;D_01_02 (2)"}</definedName>
    <definedName name="wrn.pl." localSheetId="6" hidden="1">{"pl_t&amp;d",#N/A,FALSE,"p&amp;l_t&amp;D_01_02 (2)"}</definedName>
    <definedName name="wrn.pl_td." localSheetId="11" hidden="1">{"pl_td_01_02",#N/A,FALSE,"p&amp;l_t&amp;D_01_02 (2)"}</definedName>
    <definedName name="wrn.pl_td." localSheetId="7" hidden="1">{"pl_td_01_02",#N/A,FALSE,"p&amp;l_t&amp;D_01_02 (2)"}</definedName>
    <definedName name="wrn.pl_td." localSheetId="3" hidden="1">{"pl_td_01_02",#N/A,FALSE,"p&amp;l_t&amp;D_01_02 (2)"}</definedName>
    <definedName name="wrn.pl_td." localSheetId="1" hidden="1">{"pl_td_01_02",#N/A,FALSE,"p&amp;l_t&amp;D_01_02 (2)"}</definedName>
    <definedName name="wrn.pl_td." localSheetId="2" hidden="1">{"pl_td_01_02",#N/A,FALSE,"p&amp;l_t&amp;D_01_02 (2)"}</definedName>
    <definedName name="wrn.pl_td." localSheetId="8" hidden="1">{"pl_td_01_02",#N/A,FALSE,"p&amp;l_t&amp;D_01_02 (2)"}</definedName>
    <definedName name="wrn.pl_td." localSheetId="9" hidden="1">{"pl_td_01_02",#N/A,FALSE,"p&amp;l_t&amp;D_01_02 (2)"}</definedName>
    <definedName name="wrn.pl_td." localSheetId="0" hidden="1">{"pl_td_01_02",#N/A,FALSE,"p&amp;l_t&amp;D_01_02 (2)"}</definedName>
    <definedName name="wrn.pl_td." localSheetId="10" hidden="1">{"pl_td_01_02",#N/A,FALSE,"p&amp;l_t&amp;D_01_02 (2)"}</definedName>
    <definedName name="wrn.pl_td." localSheetId="4" hidden="1">{"pl_td_01_02",#N/A,FALSE,"p&amp;l_t&amp;D_01_02 (2)"}</definedName>
    <definedName name="wrn.pl_td." localSheetId="5" hidden="1">{"pl_td_01_02",#N/A,FALSE,"p&amp;l_t&amp;D_01_02 (2)"}</definedName>
    <definedName name="wrn.pl_td." localSheetId="6" hidden="1">{"pl_td_01_02",#N/A,FALSE,"p&amp;l_t&amp;D_01_02 (2)"}</definedName>
    <definedName name="x" localSheetId="11" hidden="1">{"pl_t&amp;d",#N/A,FALSE,"p&amp;l_t&amp;D_01_02 (2)"}</definedName>
    <definedName name="x" localSheetId="7" hidden="1">{"pl_t&amp;d",#N/A,FALSE,"p&amp;l_t&amp;D_01_02 (2)"}</definedName>
    <definedName name="x" localSheetId="3" hidden="1">{"pl_t&amp;d",#N/A,FALSE,"p&amp;l_t&amp;D_01_02 (2)"}</definedName>
    <definedName name="x" localSheetId="1" hidden="1">{"pl_t&amp;d",#N/A,FALSE,"p&amp;l_t&amp;D_01_02 (2)"}</definedName>
    <definedName name="x" localSheetId="2" hidden="1">{"pl_t&amp;d",#N/A,FALSE,"p&amp;l_t&amp;D_01_02 (2)"}</definedName>
    <definedName name="x" localSheetId="8" hidden="1">{"pl_t&amp;d",#N/A,FALSE,"p&amp;l_t&amp;D_01_02 (2)"}</definedName>
    <definedName name="x" localSheetId="9" hidden="1">{"pl_t&amp;d",#N/A,FALSE,"p&amp;l_t&amp;D_01_02 (2)"}</definedName>
    <definedName name="x" localSheetId="0" hidden="1">{"pl_t&amp;d",#N/A,FALSE,"p&amp;l_t&amp;D_01_02 (2)"}</definedName>
    <definedName name="x" localSheetId="10" hidden="1">{"pl_t&amp;d",#N/A,FALSE,"p&amp;l_t&amp;D_01_02 (2)"}</definedName>
    <definedName name="x" localSheetId="4" hidden="1">{"pl_t&amp;d",#N/A,FALSE,"p&amp;l_t&amp;D_01_02 (2)"}</definedName>
    <definedName name="x" localSheetId="5" hidden="1">{"pl_t&amp;d",#N/A,FALSE,"p&amp;l_t&amp;D_01_02 (2)"}</definedName>
    <definedName name="x" localSheetId="6" hidden="1">{"pl_t&amp;d",#N/A,FALSE,"p&amp;l_t&amp;D_01_02 (2)"}</definedName>
    <definedName name="xx" localSheetId="11" hidden="1">{"pl_t&amp;d",#N/A,FALSE,"p&amp;l_t&amp;D_01_02 (2)"}</definedName>
    <definedName name="xx" localSheetId="7" hidden="1">{"pl_t&amp;d",#N/A,FALSE,"p&amp;l_t&amp;D_01_02 (2)"}</definedName>
    <definedName name="xx" localSheetId="3" hidden="1">{"pl_t&amp;d",#N/A,FALSE,"p&amp;l_t&amp;D_01_02 (2)"}</definedName>
    <definedName name="xx" localSheetId="1" hidden="1">{"pl_t&amp;d",#N/A,FALSE,"p&amp;l_t&amp;D_01_02 (2)"}</definedName>
    <definedName name="xx" localSheetId="2" hidden="1">{"pl_t&amp;d",#N/A,FALSE,"p&amp;l_t&amp;D_01_02 (2)"}</definedName>
    <definedName name="xx" localSheetId="8" hidden="1">{"pl_t&amp;d",#N/A,FALSE,"p&amp;l_t&amp;D_01_02 (2)"}</definedName>
    <definedName name="xx" localSheetId="9" hidden="1">{"pl_t&amp;d",#N/A,FALSE,"p&amp;l_t&amp;D_01_02 (2)"}</definedName>
    <definedName name="xx" localSheetId="0" hidden="1">{"pl_t&amp;d",#N/A,FALSE,"p&amp;l_t&amp;D_01_02 (2)"}</definedName>
    <definedName name="xx" localSheetId="10" hidden="1">{"pl_t&amp;d",#N/A,FALSE,"p&amp;l_t&amp;D_01_02 (2)"}</definedName>
    <definedName name="xx" localSheetId="4" hidden="1">{"pl_t&amp;d",#N/A,FALSE,"p&amp;l_t&amp;D_01_02 (2)"}</definedName>
    <definedName name="xx" localSheetId="5" hidden="1">{"pl_t&amp;d",#N/A,FALSE,"p&amp;l_t&amp;D_01_02 (2)"}</definedName>
    <definedName name="xx" localSheetId="6" hidden="1">{"pl_t&amp;d",#N/A,FALSE,"p&amp;l_t&amp;D_01_02 (2)"}</definedName>
    <definedName name="xxc" localSheetId="11" hidden="1">{"pl_t&amp;d",#N/A,FALSE,"p&amp;l_t&amp;D_01_02 (2)"}</definedName>
    <definedName name="xxc" localSheetId="7" hidden="1">{"pl_t&amp;d",#N/A,FALSE,"p&amp;l_t&amp;D_01_02 (2)"}</definedName>
    <definedName name="xxc" localSheetId="3" hidden="1">{"pl_t&amp;d",#N/A,FALSE,"p&amp;l_t&amp;D_01_02 (2)"}</definedName>
    <definedName name="xxc" localSheetId="1" hidden="1">{"pl_t&amp;d",#N/A,FALSE,"p&amp;l_t&amp;D_01_02 (2)"}</definedName>
    <definedName name="xxc" localSheetId="2" hidden="1">{"pl_t&amp;d",#N/A,FALSE,"p&amp;l_t&amp;D_01_02 (2)"}</definedName>
    <definedName name="xxc" localSheetId="8" hidden="1">{"pl_t&amp;d",#N/A,FALSE,"p&amp;l_t&amp;D_01_02 (2)"}</definedName>
    <definedName name="xxc" localSheetId="9" hidden="1">{"pl_t&amp;d",#N/A,FALSE,"p&amp;l_t&amp;D_01_02 (2)"}</definedName>
    <definedName name="xxc" localSheetId="0" hidden="1">{"pl_t&amp;d",#N/A,FALSE,"p&amp;l_t&amp;D_01_02 (2)"}</definedName>
    <definedName name="xxc" localSheetId="10" hidden="1">{"pl_t&amp;d",#N/A,FALSE,"p&amp;l_t&amp;D_01_02 (2)"}</definedName>
    <definedName name="xxc" localSheetId="4" hidden="1">{"pl_t&amp;d",#N/A,FALSE,"p&amp;l_t&amp;D_01_02 (2)"}</definedName>
    <definedName name="xxc" localSheetId="5" hidden="1">{"pl_t&amp;d",#N/A,FALSE,"p&amp;l_t&amp;D_01_02 (2)"}</definedName>
    <definedName name="xxc" localSheetId="6" hidden="1">{"pl_t&amp;d",#N/A,FALSE,"p&amp;l_t&amp;D_01_02 (2)"}</definedName>
    <definedName name="xxx" localSheetId="11" hidden="1">{"pl_t&amp;d",#N/A,FALSE,"p&amp;l_t&amp;D_01_02 (2)"}</definedName>
    <definedName name="xxx" localSheetId="7" hidden="1">{"pl_t&amp;d",#N/A,FALSE,"p&amp;l_t&amp;D_01_02 (2)"}</definedName>
    <definedName name="xxx" localSheetId="3" hidden="1">{"pl_t&amp;d",#N/A,FALSE,"p&amp;l_t&amp;D_01_02 (2)"}</definedName>
    <definedName name="xxx" localSheetId="1" hidden="1">{"pl_t&amp;d",#N/A,FALSE,"p&amp;l_t&amp;D_01_02 (2)"}</definedName>
    <definedName name="xxx" localSheetId="2" hidden="1">{"pl_t&amp;d",#N/A,FALSE,"p&amp;l_t&amp;D_01_02 (2)"}</definedName>
    <definedName name="xxx" localSheetId="8" hidden="1">{"pl_t&amp;d",#N/A,FALSE,"p&amp;l_t&amp;D_01_02 (2)"}</definedName>
    <definedName name="xxx" localSheetId="9" hidden="1">{"pl_t&amp;d",#N/A,FALSE,"p&amp;l_t&amp;D_01_02 (2)"}</definedName>
    <definedName name="xxx" localSheetId="0" hidden="1">{"pl_t&amp;d",#N/A,FALSE,"p&amp;l_t&amp;D_01_02 (2)"}</definedName>
    <definedName name="xxx" localSheetId="10" hidden="1">{"pl_t&amp;d",#N/A,FALSE,"p&amp;l_t&amp;D_01_02 (2)"}</definedName>
    <definedName name="xxx" localSheetId="4" hidden="1">{"pl_t&amp;d",#N/A,FALSE,"p&amp;l_t&amp;D_01_02 (2)"}</definedName>
    <definedName name="xxx" localSheetId="5" hidden="1">{"pl_t&amp;d",#N/A,FALSE,"p&amp;l_t&amp;D_01_02 (2)"}</definedName>
    <definedName name="xxx" localSheetId="6" hidden="1">{"pl_t&amp;d",#N/A,FALSE,"p&amp;l_t&amp;D_01_02 (2)"}</definedName>
    <definedName name="xxxx" localSheetId="11" hidden="1">{"pl_t&amp;d",#N/A,FALSE,"p&amp;l_t&amp;D_01_02 (2)"}</definedName>
    <definedName name="xxxx" localSheetId="7" hidden="1">{"pl_t&amp;d",#N/A,FALSE,"p&amp;l_t&amp;D_01_02 (2)"}</definedName>
    <definedName name="xxxx" localSheetId="3" hidden="1">{"pl_t&amp;d",#N/A,FALSE,"p&amp;l_t&amp;D_01_02 (2)"}</definedName>
    <definedName name="xxxx" localSheetId="1" hidden="1">{"pl_t&amp;d",#N/A,FALSE,"p&amp;l_t&amp;D_01_02 (2)"}</definedName>
    <definedName name="xxxx" localSheetId="2" hidden="1">{"pl_t&amp;d",#N/A,FALSE,"p&amp;l_t&amp;D_01_02 (2)"}</definedName>
    <definedName name="xxxx" localSheetId="8" hidden="1">{"pl_t&amp;d",#N/A,FALSE,"p&amp;l_t&amp;D_01_02 (2)"}</definedName>
    <definedName name="xxxx" localSheetId="9" hidden="1">{"pl_t&amp;d",#N/A,FALSE,"p&amp;l_t&amp;D_01_02 (2)"}</definedName>
    <definedName name="xxxx" localSheetId="0" hidden="1">{"pl_t&amp;d",#N/A,FALSE,"p&amp;l_t&amp;D_01_02 (2)"}</definedName>
    <definedName name="xxxx" localSheetId="10" hidden="1">{"pl_t&amp;d",#N/A,FALSE,"p&amp;l_t&amp;D_01_02 (2)"}</definedName>
    <definedName name="xxxx" localSheetId="4" hidden="1">{"pl_t&amp;d",#N/A,FALSE,"p&amp;l_t&amp;D_01_02 (2)"}</definedName>
    <definedName name="xxxx" localSheetId="5" hidden="1">{"pl_t&amp;d",#N/A,FALSE,"p&amp;l_t&amp;D_01_02 (2)"}</definedName>
    <definedName name="xxxx" localSheetId="6" hidden="1">{"pl_t&amp;d",#N/A,FALSE,"p&amp;l_t&amp;D_01_02 (2)"}</definedName>
    <definedName name="xxxxxx" localSheetId="11" hidden="1">{"pl_t&amp;d",#N/A,FALSE,"p&amp;l_t&amp;D_01_02 (2)"}</definedName>
    <definedName name="xxxxxx" localSheetId="7" hidden="1">{"pl_t&amp;d",#N/A,FALSE,"p&amp;l_t&amp;D_01_02 (2)"}</definedName>
    <definedName name="xxxxxx" localSheetId="3" hidden="1">{"pl_t&amp;d",#N/A,FALSE,"p&amp;l_t&amp;D_01_02 (2)"}</definedName>
    <definedName name="xxxxxx" localSheetId="1" hidden="1">{"pl_t&amp;d",#N/A,FALSE,"p&amp;l_t&amp;D_01_02 (2)"}</definedName>
    <definedName name="xxxxxx" localSheetId="2" hidden="1">{"pl_t&amp;d",#N/A,FALSE,"p&amp;l_t&amp;D_01_02 (2)"}</definedName>
    <definedName name="xxxxxx" localSheetId="8" hidden="1">{"pl_t&amp;d",#N/A,FALSE,"p&amp;l_t&amp;D_01_02 (2)"}</definedName>
    <definedName name="xxxxxx" localSheetId="9" hidden="1">{"pl_t&amp;d",#N/A,FALSE,"p&amp;l_t&amp;D_01_02 (2)"}</definedName>
    <definedName name="xxxxxx" localSheetId="0" hidden="1">{"pl_t&amp;d",#N/A,FALSE,"p&amp;l_t&amp;D_01_02 (2)"}</definedName>
    <definedName name="xxxxxx" localSheetId="10" hidden="1">{"pl_t&amp;d",#N/A,FALSE,"p&amp;l_t&amp;D_01_02 (2)"}</definedName>
    <definedName name="xxxxxx" localSheetId="4" hidden="1">{"pl_t&amp;d",#N/A,FALSE,"p&amp;l_t&amp;D_01_02 (2)"}</definedName>
    <definedName name="xxxxxx" localSheetId="5" hidden="1">{"pl_t&amp;d",#N/A,FALSE,"p&amp;l_t&amp;D_01_02 (2)"}</definedName>
    <definedName name="xxxxxx" localSheetId="6" hidden="1">{"pl_t&amp;d",#N/A,FALSE,"p&amp;l_t&amp;D_01_02 (2)"}</definedName>
    <definedName name="y" localSheetId="11" hidden="1">{"pl_t&amp;d",#N/A,FALSE,"p&amp;l_t&amp;D_01_02 (2)"}</definedName>
    <definedName name="y" localSheetId="7" hidden="1">{"pl_t&amp;d",#N/A,FALSE,"p&amp;l_t&amp;D_01_02 (2)"}</definedName>
    <definedName name="y" localSheetId="3" hidden="1">{"pl_t&amp;d",#N/A,FALSE,"p&amp;l_t&amp;D_01_02 (2)"}</definedName>
    <definedName name="y" localSheetId="1" hidden="1">{"pl_t&amp;d",#N/A,FALSE,"p&amp;l_t&amp;D_01_02 (2)"}</definedName>
    <definedName name="y" localSheetId="2" hidden="1">{"pl_t&amp;d",#N/A,FALSE,"p&amp;l_t&amp;D_01_02 (2)"}</definedName>
    <definedName name="y" localSheetId="8" hidden="1">{"pl_t&amp;d",#N/A,FALSE,"p&amp;l_t&amp;D_01_02 (2)"}</definedName>
    <definedName name="y" localSheetId="9" hidden="1">{"pl_t&amp;d",#N/A,FALSE,"p&amp;l_t&amp;D_01_02 (2)"}</definedName>
    <definedName name="y" localSheetId="0" hidden="1">{"pl_t&amp;d",#N/A,FALSE,"p&amp;l_t&amp;D_01_02 (2)"}</definedName>
    <definedName name="y" localSheetId="10" hidden="1">{"pl_t&amp;d",#N/A,FALSE,"p&amp;l_t&amp;D_01_02 (2)"}</definedName>
    <definedName name="y" localSheetId="4" hidden="1">{"pl_t&amp;d",#N/A,FALSE,"p&amp;l_t&amp;D_01_02 (2)"}</definedName>
    <definedName name="y" localSheetId="5" hidden="1">{"pl_t&amp;d",#N/A,FALSE,"p&amp;l_t&amp;D_01_02 (2)"}</definedName>
    <definedName name="y" localSheetId="6" hidden="1">{"pl_t&amp;d",#N/A,FALSE,"p&amp;l_t&amp;D_01_02 (2)"}</definedName>
    <definedName name="YEAR" localSheetId="11">#REF!</definedName>
    <definedName name="YEAR" localSheetId="7">#REF!</definedName>
    <definedName name="YEAR" localSheetId="3">#REF!</definedName>
    <definedName name="YEAR" localSheetId="1">#REF!</definedName>
    <definedName name="YEAR" localSheetId="2">#REF!</definedName>
    <definedName name="YEAR" localSheetId="8">#REF!</definedName>
    <definedName name="YEAR" localSheetId="9">#REF!</definedName>
    <definedName name="YEAR" localSheetId="0">#REF!</definedName>
    <definedName name="YEAR" localSheetId="10">#REF!</definedName>
    <definedName name="YEAR" localSheetId="4">#REF!</definedName>
    <definedName name="YEAR" localSheetId="5">#REF!</definedName>
    <definedName name="YEAR" localSheetId="6">#REF!</definedName>
    <definedName name="yh" localSheetId="11" hidden="1">{"pl_t&amp;d",#N/A,FALSE,"p&amp;l_t&amp;D_01_02 (2)"}</definedName>
    <definedName name="yh" localSheetId="7" hidden="1">{"pl_t&amp;d",#N/A,FALSE,"p&amp;l_t&amp;D_01_02 (2)"}</definedName>
    <definedName name="yh" localSheetId="3" hidden="1">{"pl_t&amp;d",#N/A,FALSE,"p&amp;l_t&amp;D_01_02 (2)"}</definedName>
    <definedName name="yh" localSheetId="1" hidden="1">{"pl_t&amp;d",#N/A,FALSE,"p&amp;l_t&amp;D_01_02 (2)"}</definedName>
    <definedName name="yh" localSheetId="2" hidden="1">{"pl_t&amp;d",#N/A,FALSE,"p&amp;l_t&amp;D_01_02 (2)"}</definedName>
    <definedName name="yh" localSheetId="8" hidden="1">{"pl_t&amp;d",#N/A,FALSE,"p&amp;l_t&amp;D_01_02 (2)"}</definedName>
    <definedName name="yh" localSheetId="9" hidden="1">{"pl_t&amp;d",#N/A,FALSE,"p&amp;l_t&amp;D_01_02 (2)"}</definedName>
    <definedName name="yh" localSheetId="0" hidden="1">{"pl_t&amp;d",#N/A,FALSE,"p&amp;l_t&amp;D_01_02 (2)"}</definedName>
    <definedName name="yh" localSheetId="10" hidden="1">{"pl_t&amp;d",#N/A,FALSE,"p&amp;l_t&amp;D_01_02 (2)"}</definedName>
    <definedName name="yh" localSheetId="4" hidden="1">{"pl_t&amp;d",#N/A,FALSE,"p&amp;l_t&amp;D_01_02 (2)"}</definedName>
    <definedName name="yh" localSheetId="5" hidden="1">{"pl_t&amp;d",#N/A,FALSE,"p&amp;l_t&amp;D_01_02 (2)"}</definedName>
    <definedName name="yh" localSheetId="6" hidden="1">{"pl_t&amp;d",#N/A,FALSE,"p&amp;l_t&amp;D_01_02 (2)"}</definedName>
    <definedName name="yt" localSheetId="11" hidden="1">{"pl_t&amp;d",#N/A,FALSE,"p&amp;l_t&amp;D_01_02 (2)"}</definedName>
    <definedName name="yt" localSheetId="7" hidden="1">{"pl_t&amp;d",#N/A,FALSE,"p&amp;l_t&amp;D_01_02 (2)"}</definedName>
    <definedName name="yt" localSheetId="3" hidden="1">{"pl_t&amp;d",#N/A,FALSE,"p&amp;l_t&amp;D_01_02 (2)"}</definedName>
    <definedName name="yt" localSheetId="1" hidden="1">{"pl_t&amp;d",#N/A,FALSE,"p&amp;l_t&amp;D_01_02 (2)"}</definedName>
    <definedName name="yt" localSheetId="2" hidden="1">{"pl_t&amp;d",#N/A,FALSE,"p&amp;l_t&amp;D_01_02 (2)"}</definedName>
    <definedName name="yt" localSheetId="8" hidden="1">{"pl_t&amp;d",#N/A,FALSE,"p&amp;l_t&amp;D_01_02 (2)"}</definedName>
    <definedName name="yt" localSheetId="9" hidden="1">{"pl_t&amp;d",#N/A,FALSE,"p&amp;l_t&amp;D_01_02 (2)"}</definedName>
    <definedName name="yt" localSheetId="0" hidden="1">{"pl_t&amp;d",#N/A,FALSE,"p&amp;l_t&amp;D_01_02 (2)"}</definedName>
    <definedName name="yt" localSheetId="10" hidden="1">{"pl_t&amp;d",#N/A,FALSE,"p&amp;l_t&amp;D_01_02 (2)"}</definedName>
    <definedName name="yt" localSheetId="4" hidden="1">{"pl_t&amp;d",#N/A,FALSE,"p&amp;l_t&amp;D_01_02 (2)"}</definedName>
    <definedName name="yt" localSheetId="5" hidden="1">{"pl_t&amp;d",#N/A,FALSE,"p&amp;l_t&amp;D_01_02 (2)"}</definedName>
    <definedName name="yt" localSheetId="6" hidden="1">{"pl_t&amp;d",#N/A,FALSE,"p&amp;l_t&amp;D_01_02 (2)"}</definedName>
  </definedNames>
  <calcPr calcId="124519"/>
</workbook>
</file>

<file path=xl/calcChain.xml><?xml version="1.0" encoding="utf-8"?>
<calcChain xmlns="http://schemas.openxmlformats.org/spreadsheetml/2006/main">
  <c r="E4" i="13"/>
  <c r="D4" s="1"/>
  <c r="E5"/>
  <c r="D5" s="1"/>
  <c r="E6"/>
  <c r="D6" s="1"/>
  <c r="E7"/>
  <c r="D7" s="1"/>
  <c r="E8"/>
  <c r="D8" s="1"/>
  <c r="D9" s="1"/>
  <c r="E9"/>
  <c r="E11"/>
  <c r="D11" s="1"/>
  <c r="D12"/>
  <c r="D13"/>
  <c r="E13"/>
  <c r="D15"/>
  <c r="E15"/>
  <c r="E21"/>
  <c r="D21" s="1"/>
  <c r="E22"/>
  <c r="D22" s="1"/>
  <c r="E26"/>
  <c r="D26" s="1"/>
  <c r="E27"/>
  <c r="E28"/>
  <c r="D28" s="1"/>
  <c r="E29"/>
  <c r="D29" s="1"/>
  <c r="E30"/>
  <c r="E31"/>
  <c r="E32"/>
  <c r="D30" l="1"/>
  <c r="D31" s="1"/>
  <c r="D32"/>
  <c r="E14"/>
  <c r="F26"/>
  <c r="D14" l="1"/>
  <c r="F15"/>
  <c r="E16" l="1"/>
  <c r="F16"/>
  <c r="D16" l="1"/>
  <c r="E20"/>
  <c r="E17"/>
  <c r="D17" l="1"/>
  <c r="E18"/>
  <c r="D18" s="1"/>
  <c r="D20"/>
  <c r="E23"/>
  <c r="D23" l="1"/>
  <c r="D24" s="1"/>
  <c r="E24"/>
  <c r="E29" i="12" l="1"/>
  <c r="D29" s="1"/>
  <c r="E27"/>
  <c r="E22"/>
  <c r="D22" s="1"/>
  <c r="E21"/>
  <c r="D21" s="1"/>
  <c r="E15"/>
  <c r="D15" s="1"/>
  <c r="E13"/>
  <c r="D13" s="1"/>
  <c r="D12"/>
  <c r="E11"/>
  <c r="D11"/>
  <c r="E7"/>
  <c r="D7"/>
  <c r="E6"/>
  <c r="D6"/>
  <c r="E5"/>
  <c r="D5"/>
  <c r="E4"/>
  <c r="E8" s="1"/>
  <c r="D4"/>
  <c r="E9" l="1"/>
  <c r="D8"/>
  <c r="D9" s="1"/>
  <c r="E14"/>
  <c r="E26"/>
  <c r="E28"/>
  <c r="D28" s="1"/>
  <c r="F15" l="1"/>
  <c r="D14"/>
  <c r="F26"/>
  <c r="D26"/>
  <c r="E32"/>
  <c r="E30"/>
  <c r="E31" s="1"/>
  <c r="D32" l="1"/>
  <c r="D30"/>
  <c r="D31" s="1"/>
  <c r="E16"/>
  <c r="F16"/>
  <c r="E20" l="1"/>
  <c r="D16"/>
  <c r="E17"/>
  <c r="D17" l="1"/>
  <c r="E18"/>
  <c r="D18" s="1"/>
  <c r="D20"/>
  <c r="E23"/>
  <c r="D23" l="1"/>
  <c r="D24" s="1"/>
  <c r="E24"/>
  <c r="E4" i="11" l="1"/>
  <c r="D4" s="1"/>
  <c r="E5"/>
  <c r="D5" s="1"/>
  <c r="E6"/>
  <c r="D6" s="1"/>
  <c r="E7"/>
  <c r="D7" s="1"/>
  <c r="E8"/>
  <c r="D8" s="1"/>
  <c r="D9" s="1"/>
  <c r="E9"/>
  <c r="E11"/>
  <c r="D11" s="1"/>
  <c r="D12"/>
  <c r="D13"/>
  <c r="E13"/>
  <c r="D15"/>
  <c r="E15"/>
  <c r="D21"/>
  <c r="E21"/>
  <c r="E22"/>
  <c r="D22" s="1"/>
  <c r="E26"/>
  <c r="D26" s="1"/>
  <c r="E27"/>
  <c r="E28"/>
  <c r="D28" s="1"/>
  <c r="E29"/>
  <c r="D29" s="1"/>
  <c r="E30"/>
  <c r="E31"/>
  <c r="E32"/>
  <c r="D30" l="1"/>
  <c r="D31" s="1"/>
  <c r="D32"/>
  <c r="E14"/>
  <c r="F26"/>
  <c r="D14" l="1"/>
  <c r="F15"/>
  <c r="F16" l="1"/>
  <c r="E16" s="1"/>
  <c r="D16" l="1"/>
  <c r="E20"/>
  <c r="E17"/>
  <c r="D17" l="1"/>
  <c r="E18"/>
  <c r="D18" s="1"/>
  <c r="D20"/>
  <c r="E23"/>
  <c r="D23" l="1"/>
  <c r="D24" s="1"/>
  <c r="E24"/>
  <c r="E4" i="10" l="1"/>
  <c r="D4" s="1"/>
  <c r="E5"/>
  <c r="D5" s="1"/>
  <c r="E6"/>
  <c r="D6" s="1"/>
  <c r="E7"/>
  <c r="D7" s="1"/>
  <c r="E8"/>
  <c r="D8" s="1"/>
  <c r="D9" s="1"/>
  <c r="E9"/>
  <c r="E11"/>
  <c r="D11" s="1"/>
  <c r="D12"/>
  <c r="D13"/>
  <c r="E13"/>
  <c r="E15"/>
  <c r="D15" s="1"/>
  <c r="E21"/>
  <c r="D21" s="1"/>
  <c r="E22"/>
  <c r="D22" s="1"/>
  <c r="E26"/>
  <c r="D26" s="1"/>
  <c r="E27"/>
  <c r="E28"/>
  <c r="D28" s="1"/>
  <c r="E29"/>
  <c r="D29" s="1"/>
  <c r="E30"/>
  <c r="E31" s="1"/>
  <c r="E32"/>
  <c r="D30" l="1"/>
  <c r="D31" s="1"/>
  <c r="D32"/>
  <c r="E14"/>
  <c r="F26"/>
  <c r="D14" l="1"/>
  <c r="F15"/>
  <c r="E16" l="1"/>
  <c r="F16"/>
  <c r="D16" l="1"/>
  <c r="E20"/>
  <c r="E17"/>
  <c r="D17" l="1"/>
  <c r="E18"/>
  <c r="D18" s="1"/>
  <c r="D20"/>
  <c r="E23"/>
  <c r="D23" l="1"/>
  <c r="D24" s="1"/>
  <c r="E24"/>
  <c r="E4" i="9" l="1"/>
  <c r="D4" s="1"/>
  <c r="E5"/>
  <c r="D5" s="1"/>
  <c r="E6"/>
  <c r="D6" s="1"/>
  <c r="E7"/>
  <c r="D7" s="1"/>
  <c r="E8"/>
  <c r="D8" s="1"/>
  <c r="D9" s="1"/>
  <c r="E9"/>
  <c r="E11"/>
  <c r="D11" s="1"/>
  <c r="D12"/>
  <c r="D13"/>
  <c r="E13"/>
  <c r="D15"/>
  <c r="E15"/>
  <c r="D21"/>
  <c r="E21"/>
  <c r="E22"/>
  <c r="D22" s="1"/>
  <c r="E26"/>
  <c r="D26" s="1"/>
  <c r="E27"/>
  <c r="E28"/>
  <c r="D28" s="1"/>
  <c r="E29"/>
  <c r="D29" s="1"/>
  <c r="E30"/>
  <c r="E31"/>
  <c r="E32"/>
  <c r="D30" l="1"/>
  <c r="D31" s="1"/>
  <c r="D32"/>
  <c r="E14"/>
  <c r="F26"/>
  <c r="D14" l="1"/>
  <c r="F15"/>
  <c r="F16" l="1"/>
  <c r="E16" s="1"/>
  <c r="D16" l="1"/>
  <c r="E20"/>
  <c r="E17"/>
  <c r="D17" l="1"/>
  <c r="E18"/>
  <c r="D18" s="1"/>
  <c r="D20"/>
  <c r="E23"/>
  <c r="D23" l="1"/>
  <c r="D24" s="1"/>
  <c r="E24"/>
  <c r="E29" i="8" l="1"/>
  <c r="D29" s="1"/>
  <c r="E27"/>
  <c r="E22"/>
  <c r="D22" s="1"/>
  <c r="E21"/>
  <c r="D21" s="1"/>
  <c r="E15"/>
  <c r="D15" s="1"/>
  <c r="E13"/>
  <c r="D13" s="1"/>
  <c r="D12"/>
  <c r="E11"/>
  <c r="D11"/>
  <c r="E7"/>
  <c r="D7"/>
  <c r="E6"/>
  <c r="D6"/>
  <c r="E5"/>
  <c r="D5"/>
  <c r="E4"/>
  <c r="E8" s="1"/>
  <c r="D4"/>
  <c r="E9" l="1"/>
  <c r="D8"/>
  <c r="D9" s="1"/>
  <c r="E26"/>
  <c r="E28"/>
  <c r="D28" s="1"/>
  <c r="E14"/>
  <c r="F15" l="1"/>
  <c r="D14"/>
  <c r="F26"/>
  <c r="D26"/>
  <c r="E32"/>
  <c r="E30"/>
  <c r="E31" s="1"/>
  <c r="D32" l="1"/>
  <c r="D30"/>
  <c r="D31" s="1"/>
  <c r="F16"/>
  <c r="E16" s="1"/>
  <c r="E20" l="1"/>
  <c r="D16"/>
  <c r="E17"/>
  <c r="D17" l="1"/>
  <c r="E18"/>
  <c r="D18" s="1"/>
  <c r="D20"/>
  <c r="E23"/>
  <c r="D23" l="1"/>
  <c r="D24" s="1"/>
  <c r="E24"/>
  <c r="D4" i="7" l="1"/>
  <c r="E4"/>
  <c r="D5"/>
  <c r="E5"/>
  <c r="D6"/>
  <c r="E6"/>
  <c r="D7"/>
  <c r="E7"/>
  <c r="D8"/>
  <c r="E8"/>
  <c r="D9"/>
  <c r="E9"/>
  <c r="D11"/>
  <c r="E11"/>
  <c r="D12"/>
  <c r="E13"/>
  <c r="D13" s="1"/>
  <c r="E14"/>
  <c r="D14" s="1"/>
  <c r="E15"/>
  <c r="D15" s="1"/>
  <c r="E21"/>
  <c r="D21" s="1"/>
  <c r="E22"/>
  <c r="D22" s="1"/>
  <c r="E26"/>
  <c r="D26" s="1"/>
  <c r="E27"/>
  <c r="E28"/>
  <c r="D28" s="1"/>
  <c r="E29"/>
  <c r="D29" s="1"/>
  <c r="E30"/>
  <c r="E31"/>
  <c r="E32"/>
  <c r="D30" l="1"/>
  <c r="D31" s="1"/>
  <c r="D32"/>
  <c r="F26"/>
  <c r="F15"/>
  <c r="F16" l="1"/>
  <c r="E16" s="1"/>
  <c r="D16" l="1"/>
  <c r="E17"/>
  <c r="E20"/>
  <c r="D20" l="1"/>
  <c r="E23"/>
  <c r="D17"/>
  <c r="E18"/>
  <c r="D18" s="1"/>
  <c r="D23" l="1"/>
  <c r="D24" s="1"/>
  <c r="E24"/>
  <c r="E29" i="6" l="1"/>
  <c r="D29" s="1"/>
  <c r="E27"/>
  <c r="E22"/>
  <c r="D22" s="1"/>
  <c r="E21"/>
  <c r="D21" s="1"/>
  <c r="E15"/>
  <c r="D15" s="1"/>
  <c r="E13"/>
  <c r="D13" s="1"/>
  <c r="D12"/>
  <c r="E11"/>
  <c r="D11"/>
  <c r="E7"/>
  <c r="D7"/>
  <c r="E6"/>
  <c r="D6"/>
  <c r="E5"/>
  <c r="D5"/>
  <c r="E4"/>
  <c r="E8" s="1"/>
  <c r="D4"/>
  <c r="E9" l="1"/>
  <c r="D8"/>
  <c r="D9" s="1"/>
  <c r="E14"/>
  <c r="E26"/>
  <c r="E28"/>
  <c r="D28" s="1"/>
  <c r="F15" l="1"/>
  <c r="D14"/>
  <c r="F26"/>
  <c r="D26"/>
  <c r="E32"/>
  <c r="E30"/>
  <c r="E31" s="1"/>
  <c r="D32" l="1"/>
  <c r="D30"/>
  <c r="D31" s="1"/>
  <c r="E16"/>
  <c r="F16"/>
  <c r="E20" l="1"/>
  <c r="D16"/>
  <c r="E17"/>
  <c r="D17" l="1"/>
  <c r="E18"/>
  <c r="D18" s="1"/>
  <c r="D20"/>
  <c r="E23"/>
  <c r="D23" l="1"/>
  <c r="D24" s="1"/>
  <c r="E24"/>
  <c r="E4" i="5" l="1"/>
  <c r="D4" s="1"/>
  <c r="E5"/>
  <c r="D5" s="1"/>
  <c r="E6"/>
  <c r="D6" s="1"/>
  <c r="E7"/>
  <c r="D7" s="1"/>
  <c r="E8"/>
  <c r="D8" s="1"/>
  <c r="D9" s="1"/>
  <c r="E9"/>
  <c r="E11"/>
  <c r="D11" s="1"/>
  <c r="D12"/>
  <c r="D13"/>
  <c r="E13"/>
  <c r="D15"/>
  <c r="E15"/>
  <c r="E21"/>
  <c r="D21" s="1"/>
  <c r="E22"/>
  <c r="D22" s="1"/>
  <c r="E26"/>
  <c r="D26" s="1"/>
  <c r="E27"/>
  <c r="E28"/>
  <c r="D28" s="1"/>
  <c r="E29"/>
  <c r="D29" s="1"/>
  <c r="E30"/>
  <c r="E31"/>
  <c r="E32"/>
  <c r="D30" l="1"/>
  <c r="D31" s="1"/>
  <c r="D32"/>
  <c r="E14"/>
  <c r="F26"/>
  <c r="D14" l="1"/>
  <c r="F15"/>
  <c r="E16" l="1"/>
  <c r="F16"/>
  <c r="D16" l="1"/>
  <c r="E20"/>
  <c r="E17"/>
  <c r="D17" l="1"/>
  <c r="E18"/>
  <c r="D18" s="1"/>
  <c r="D20"/>
  <c r="E23"/>
  <c r="D23" l="1"/>
  <c r="D24" s="1"/>
  <c r="E24"/>
  <c r="E29" i="4" l="1"/>
  <c r="D29" s="1"/>
  <c r="E27"/>
  <c r="E22"/>
  <c r="D22" s="1"/>
  <c r="E21"/>
  <c r="D21" s="1"/>
  <c r="E15"/>
  <c r="D15" s="1"/>
  <c r="E13"/>
  <c r="D13" s="1"/>
  <c r="D12"/>
  <c r="E11"/>
  <c r="D11"/>
  <c r="E7"/>
  <c r="D7"/>
  <c r="E6"/>
  <c r="D6"/>
  <c r="E5"/>
  <c r="D5"/>
  <c r="E4"/>
  <c r="E8" s="1"/>
  <c r="D4"/>
  <c r="E9" l="1"/>
  <c r="D8"/>
  <c r="D9" s="1"/>
  <c r="E14"/>
  <c r="E26"/>
  <c r="E28"/>
  <c r="D28" s="1"/>
  <c r="F15" l="1"/>
  <c r="D14"/>
  <c r="F26"/>
  <c r="D26"/>
  <c r="E32"/>
  <c r="E30"/>
  <c r="E31" s="1"/>
  <c r="D32" l="1"/>
  <c r="D30"/>
  <c r="D31" s="1"/>
  <c r="F16"/>
  <c r="E16" s="1"/>
  <c r="E20" l="1"/>
  <c r="D16"/>
  <c r="E17"/>
  <c r="D17" l="1"/>
  <c r="E18"/>
  <c r="D18" s="1"/>
  <c r="D20"/>
  <c r="E23"/>
  <c r="D23" l="1"/>
  <c r="D24" s="1"/>
  <c r="E24"/>
  <c r="E29" i="2" l="1"/>
  <c r="D29" s="1"/>
  <c r="E27"/>
  <c r="E22"/>
  <c r="D22" s="1"/>
  <c r="E21"/>
  <c r="D21" s="1"/>
  <c r="E15"/>
  <c r="D15" s="1"/>
  <c r="E13"/>
  <c r="D13" s="1"/>
  <c r="D12"/>
  <c r="E11"/>
  <c r="D11"/>
  <c r="E7"/>
  <c r="D7"/>
  <c r="E6"/>
  <c r="D6"/>
  <c r="E5"/>
  <c r="D5"/>
  <c r="E4"/>
  <c r="E8" s="1"/>
  <c r="D4"/>
  <c r="E9" l="1"/>
  <c r="D8"/>
  <c r="D9" s="1"/>
  <c r="E14"/>
  <c r="E26"/>
  <c r="E28"/>
  <c r="D28" s="1"/>
  <c r="F15" l="1"/>
  <c r="D14"/>
  <c r="F26"/>
  <c r="D26"/>
  <c r="E32"/>
  <c r="E30"/>
  <c r="E31" s="1"/>
  <c r="D32" l="1"/>
  <c r="D30"/>
  <c r="D31" s="1"/>
  <c r="E16"/>
  <c r="F16"/>
  <c r="E20" l="1"/>
  <c r="D16"/>
  <c r="E17"/>
  <c r="D17" l="1"/>
  <c r="E18"/>
  <c r="D18" s="1"/>
  <c r="D20"/>
  <c r="E23"/>
  <c r="D23" l="1"/>
  <c r="D24" s="1"/>
  <c r="E24"/>
  <c r="E29" i="1" l="1"/>
  <c r="D29" s="1"/>
  <c r="E27"/>
  <c r="E22"/>
  <c r="D22" s="1"/>
  <c r="E21"/>
  <c r="D21" s="1"/>
  <c r="E15"/>
  <c r="D15" s="1"/>
  <c r="E13"/>
  <c r="D13" s="1"/>
  <c r="D12"/>
  <c r="E11"/>
  <c r="D11"/>
  <c r="E7"/>
  <c r="D7"/>
  <c r="E6"/>
  <c r="D6"/>
  <c r="E5"/>
  <c r="D5"/>
  <c r="E4"/>
  <c r="E8" s="1"/>
  <c r="D4"/>
  <c r="E9" l="1"/>
  <c r="D8"/>
  <c r="D9" s="1"/>
  <c r="E26"/>
  <c r="E28"/>
  <c r="D28" s="1"/>
  <c r="E14"/>
  <c r="F15" l="1"/>
  <c r="D14"/>
  <c r="F26"/>
  <c r="D26"/>
  <c r="E32"/>
  <c r="E30"/>
  <c r="E31" s="1"/>
  <c r="D32" l="1"/>
  <c r="D30"/>
  <c r="D31" s="1"/>
  <c r="F16"/>
  <c r="E16" s="1"/>
  <c r="E20" l="1"/>
  <c r="D16"/>
  <c r="E17"/>
  <c r="D17" l="1"/>
  <c r="E18"/>
  <c r="D18" s="1"/>
  <c r="D20"/>
  <c r="E23"/>
  <c r="D23" l="1"/>
  <c r="D24" s="1"/>
  <c r="E24"/>
</calcChain>
</file>

<file path=xl/sharedStrings.xml><?xml version="1.0" encoding="utf-8"?>
<sst xmlns="http://schemas.openxmlformats.org/spreadsheetml/2006/main" count="1056" uniqueCount="64">
  <si>
    <t>Format 4 : Energy Losses</t>
  </si>
  <si>
    <t>Month: April-2022</t>
  </si>
  <si>
    <t>Discom: TSNPDCL</t>
  </si>
  <si>
    <t>I. Losses in 33 KV System and Connected Equipment</t>
  </si>
  <si>
    <t>Unit</t>
  </si>
  <si>
    <t>MU</t>
  </si>
  <si>
    <t>33kv input</t>
  </si>
  <si>
    <t>(i)</t>
  </si>
  <si>
    <t>Total Energy delivered into 33 KV Distribution System from EHT SSs</t>
  </si>
  <si>
    <t>kWh</t>
  </si>
  <si>
    <t>3+4+11</t>
  </si>
  <si>
    <t>(ii)</t>
  </si>
  <si>
    <t>Energy delivered by all other Generating Stations at 33KV</t>
  </si>
  <si>
    <t>(iii)</t>
  </si>
  <si>
    <t>Energy consumed by HT consumers at 33KV (Sales + Third Party)</t>
  </si>
  <si>
    <t>(iv)</t>
  </si>
  <si>
    <t>Energy Delivered into 11KV and LT system from 33/11 KV SSs</t>
  </si>
  <si>
    <t>Losses (33 KV system)</t>
  </si>
  <si>
    <t>% Losses (33 KV system)</t>
  </si>
  <si>
    <t>%</t>
  </si>
  <si>
    <t>II. Losses in 11 KV System and Connected Equipment</t>
  </si>
  <si>
    <t>Energy delivered into 11KV system from 33/11 KV SSs</t>
  </si>
  <si>
    <t>Energy delivered into 11KV Distibution System from EHT SSs</t>
  </si>
  <si>
    <t>Energy delivered at 11KV from all other Genearting stations</t>
  </si>
  <si>
    <t>Total Energy delivered into 11 KV and LT Distribution System</t>
  </si>
  <si>
    <t>(v)</t>
  </si>
  <si>
    <t>Energy consumed by HT consumers at 11KV (Sales + Third Party)</t>
  </si>
  <si>
    <t>(vi)</t>
  </si>
  <si>
    <t>Toal Output from 11 KV to LT</t>
  </si>
  <si>
    <t>Losses (11 KV system)</t>
  </si>
  <si>
    <t>% Losses (11 KV system)</t>
  </si>
  <si>
    <t>III. Losses in LT System and Connected Equipment</t>
  </si>
  <si>
    <t>Energy delivered to LT system from 11/400 V DTRs</t>
  </si>
  <si>
    <t>Energy sold to metered categories</t>
  </si>
  <si>
    <t>LT Sales</t>
  </si>
  <si>
    <t>Energy sold to un-metered categories</t>
  </si>
  <si>
    <t>AGL Sales</t>
  </si>
  <si>
    <t>Losses (LT system)</t>
  </si>
  <si>
    <t>% Losses (LT system)</t>
  </si>
  <si>
    <t>IV. Total losses in the Distribution System</t>
  </si>
  <si>
    <t>Total Input to the distribution system</t>
  </si>
  <si>
    <t>Energy Received at 220/132 kV feeder points at EHT SS</t>
  </si>
  <si>
    <t>Total Output from the Distribution system</t>
  </si>
  <si>
    <t>EHT Sales</t>
  </si>
  <si>
    <t>Distribution System Losses</t>
  </si>
  <si>
    <t>% Distribution System Losses (Excluding EHT Sales)</t>
  </si>
  <si>
    <t>% Distribution System Losses (including EHT Sales)</t>
  </si>
  <si>
    <t>Chief General Manager</t>
  </si>
  <si>
    <t>AE/EA             ADE/EA             DE/MRT,EA&amp;A             SE/MRT,EA&amp;A</t>
  </si>
  <si>
    <t>MRT &amp; EA</t>
  </si>
  <si>
    <t>TSNPDCL/Warangal</t>
  </si>
  <si>
    <t>AE/EA            ADE/EA</t>
  </si>
  <si>
    <t xml:space="preserve">                        ADE/EA</t>
  </si>
  <si>
    <t>Month: May-2022</t>
  </si>
  <si>
    <t>Month: 'JULY-22</t>
  </si>
  <si>
    <t>Month: 'June 22</t>
  </si>
  <si>
    <t>Month: 'August-22</t>
  </si>
  <si>
    <t>Month: 'September-22</t>
  </si>
  <si>
    <t>Month: 'October-22</t>
  </si>
  <si>
    <t>Month: 'November-22</t>
  </si>
  <si>
    <t>Month: 'December-22</t>
  </si>
  <si>
    <t>Month: 'January-23</t>
  </si>
  <si>
    <t>Month: February-23</t>
  </si>
  <si>
    <t>Month: 'March-23</t>
  </si>
</sst>
</file>

<file path=xl/styles.xml><?xml version="1.0" encoding="utf-8"?>
<styleSheet xmlns="http://schemas.openxmlformats.org/spreadsheetml/2006/main">
  <numFmts count="15">
    <numFmt numFmtId="43" formatCode="_(* #,##0.00_);_(* \(#,##0.00\);_(* &quot;-&quot;??_);_(@_)"/>
    <numFmt numFmtId="164" formatCode="0.000"/>
    <numFmt numFmtId="165" formatCode="0.000%"/>
    <numFmt numFmtId="166" formatCode="_ &quot;\&quot;* #,##0_ ;_ &quot;\&quot;* \-#,##0_ ;_ &quot;\&quot;* &quot;-&quot;_ ;_ @_ "/>
    <numFmt numFmtId="167" formatCode="_ &quot;\&quot;* #,##0.00_ ;_ &quot;\&quot;* \-#,##0.00_ ;_ &quot;\&quot;* &quot;-&quot;??_ ;_ @_ "/>
    <numFmt numFmtId="168" formatCode="_ * #,##0_ ;_ * \-#,##0_ ;_ * &quot;-&quot;_ ;_ @_ "/>
    <numFmt numFmtId="169" formatCode="_ * #,##0.00_ ;_ * \-#,##0.00_ ;_ * &quot;-&quot;??_ ;_ @_ "/>
    <numFmt numFmtId="170" formatCode="&quot;$&quot;#,##0.0000_);\(&quot;$&quot;#,##0.0000\)"/>
    <numFmt numFmtId="171" formatCode="&quot;\&quot;#,##0.00;[Red]\-&quot;\&quot;#,##0.00"/>
    <numFmt numFmtId="172" formatCode="#,##0.0"/>
    <numFmt numFmtId="173" formatCode="#,##0.0_);\(#,##0.0\)"/>
    <numFmt numFmtId="174" formatCode="_-* #,##0.00_-;\-* #,##0.00_-;_-* &quot;-&quot;??_-;_-@_-"/>
    <numFmt numFmtId="175" formatCode="_-* #,##0_-;\-* #,##0_-;_-* &quot;-&quot;_-;_-@_-"/>
    <numFmt numFmtId="176" formatCode="&quot;$&quot;#,##0;\-&quot;$&quot;#,##0"/>
    <numFmt numFmtId="177" formatCode="_(&quot;$&quot;* #,##0.0000000_);_(&quot;$&quot;* \(#,##0.0000000\);_(&quot;$&quot;* &quot;-&quot;??_);_(@_)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color indexed="10"/>
      <name val="Arial"/>
      <family val="2"/>
    </font>
    <font>
      <sz val="12"/>
      <color rgb="FFFF0000"/>
      <name val="Arial"/>
      <family val="2"/>
    </font>
    <font>
      <sz val="11"/>
      <color indexed="9"/>
      <name val="Calibri"/>
      <family val="2"/>
    </font>
    <font>
      <sz val="14"/>
      <name val="AngsanaUPC"/>
      <family val="1"/>
    </font>
    <font>
      <sz val="12"/>
      <name val="¹ÙÅÁÃ¼"/>
      <family val="1"/>
      <charset val="129"/>
    </font>
    <font>
      <sz val="8"/>
      <name val="Times New Roman"/>
      <family val="1"/>
    </font>
    <font>
      <sz val="12"/>
      <name val="¹ÙÅÁÃ¼"/>
      <charset val="129"/>
    </font>
    <font>
      <sz val="11"/>
      <color indexed="8"/>
      <name val="Calibri"/>
      <family val="2"/>
    </font>
    <font>
      <sz val="10"/>
      <name val="MS Serif"/>
      <family val="1"/>
    </font>
    <font>
      <sz val="10"/>
      <name val="Courier"/>
      <family val="3"/>
    </font>
    <font>
      <sz val="11"/>
      <name val="Book Antiqua"/>
      <family val="1"/>
    </font>
    <font>
      <sz val="10"/>
      <color indexed="16"/>
      <name val="MS Serif"/>
      <family val="1"/>
    </font>
    <font>
      <sz val="10"/>
      <color indexed="10"/>
      <name val="Arial"/>
      <family val="2"/>
    </font>
    <font>
      <sz val="8"/>
      <name val="Arial"/>
      <family val="2"/>
    </font>
    <font>
      <u/>
      <sz val="9"/>
      <color indexed="12"/>
      <name val="Arial"/>
      <family val="2"/>
    </font>
    <font>
      <sz val="12"/>
      <name val="Helv"/>
    </font>
    <font>
      <sz val="12"/>
      <color indexed="9"/>
      <name val="Helv"/>
    </font>
    <font>
      <sz val="11"/>
      <color indexed="60"/>
      <name val="Calibri"/>
      <family val="2"/>
    </font>
    <font>
      <sz val="7"/>
      <name val="Small Fonts"/>
      <family val="2"/>
    </font>
    <font>
      <sz val="12"/>
      <name val="Verdana"/>
      <family val="2"/>
    </font>
    <font>
      <b/>
      <sz val="10"/>
      <name val="Arial CE"/>
      <family val="2"/>
      <charset val="238"/>
    </font>
    <font>
      <sz val="10"/>
      <name val="Tms Rmn"/>
    </font>
    <font>
      <sz val="10"/>
      <name val="MS Sans Serif"/>
      <family val="2"/>
    </font>
    <font>
      <u/>
      <sz val="9"/>
      <color indexed="36"/>
      <name val="Arial"/>
      <family val="2"/>
    </font>
    <font>
      <sz val="10"/>
      <color indexed="8"/>
      <name val="Arial"/>
      <family val="2"/>
    </font>
    <font>
      <b/>
      <sz val="8"/>
      <color indexed="8"/>
      <name val="Helv"/>
    </font>
  </fonts>
  <fills count="1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indexed="30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solid">
        <fgColor indexed="43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8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9" fillId="8" borderId="0" applyNumberFormat="0" applyBorder="0" applyAlignment="0" applyProtection="0"/>
    <xf numFmtId="9" fontId="10" fillId="0" borderId="0"/>
    <xf numFmtId="166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2" fillId="0" borderId="0">
      <alignment horizontal="center" wrapText="1"/>
      <protection locked="0"/>
    </xf>
    <xf numFmtId="168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0" fontId="13" fillId="0" borderId="0"/>
    <xf numFmtId="170" fontId="2" fillId="0" borderId="0" applyFill="0" applyBorder="0" applyAlignment="0"/>
    <xf numFmtId="171" fontId="2" fillId="0" borderId="0"/>
    <xf numFmtId="171" fontId="2" fillId="0" borderId="0"/>
    <xf numFmtId="171" fontId="2" fillId="0" borderId="0"/>
    <xf numFmtId="171" fontId="2" fillId="0" borderId="0"/>
    <xf numFmtId="171" fontId="2" fillId="0" borderId="0"/>
    <xf numFmtId="171" fontId="2" fillId="0" borderId="0"/>
    <xf numFmtId="171" fontId="2" fillId="0" borderId="0"/>
    <xf numFmtId="171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5" fillId="0" borderId="0" applyNumberFormat="0" applyAlignment="0">
      <alignment horizontal="left"/>
    </xf>
    <xf numFmtId="0" fontId="16" fillId="0" borderId="0" applyNumberFormat="0" applyAlignment="0"/>
    <xf numFmtId="15" fontId="17" fillId="0" borderId="5"/>
    <xf numFmtId="0" fontId="18" fillId="0" borderId="0" applyNumberFormat="0" applyAlignment="0">
      <alignment horizontal="left"/>
    </xf>
    <xf numFmtId="172" fontId="19" fillId="0" borderId="6">
      <alignment horizontal="right"/>
    </xf>
    <xf numFmtId="38" fontId="20" fillId="9" borderId="0" applyNumberFormat="0" applyBorder="0" applyAlignment="0" applyProtection="0"/>
    <xf numFmtId="0" fontId="3" fillId="0" borderId="7" applyNumberFormat="0" applyAlignment="0" applyProtection="0">
      <alignment horizontal="left" vertical="center"/>
    </xf>
    <xf numFmtId="0" fontId="3" fillId="0" borderId="8">
      <alignment horizontal="left" vertical="center"/>
    </xf>
    <xf numFmtId="0" fontId="21" fillId="0" borderId="0" applyNumberFormat="0" applyFill="0" applyBorder="0" applyAlignment="0" applyProtection="0">
      <alignment vertical="top"/>
      <protection locked="0"/>
    </xf>
    <xf numFmtId="10" fontId="20" fillId="10" borderId="2" applyNumberFormat="0" applyBorder="0" applyAlignment="0" applyProtection="0"/>
    <xf numFmtId="173" fontId="22" fillId="11" borderId="0"/>
    <xf numFmtId="173" fontId="23" fillId="12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4" fillId="13" borderId="0" applyNumberFormat="0" applyBorder="0" applyAlignment="0" applyProtection="0"/>
    <xf numFmtId="37" fontId="25" fillId="0" borderId="0"/>
    <xf numFmtId="164" fontId="2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14" fillId="0" borderId="0"/>
    <xf numFmtId="174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4" fontId="12" fillId="0" borderId="0">
      <alignment horizontal="center" wrapText="1"/>
      <protection locked="0"/>
    </xf>
    <xf numFmtId="1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27" fillId="0" borderId="0" applyFont="0"/>
    <xf numFmtId="176" fontId="28" fillId="0" borderId="0"/>
    <xf numFmtId="0" fontId="29" fillId="0" borderId="0" applyNumberFormat="0" applyFont="0" applyFill="0" applyBorder="0" applyAlignment="0" applyProtection="0">
      <alignment horizontal="left"/>
    </xf>
    <xf numFmtId="177" fontId="2" fillId="0" borderId="0" applyNumberFormat="0" applyFill="0" applyBorder="0" applyAlignment="0" applyProtection="0">
      <alignment horizontal="left"/>
    </xf>
    <xf numFmtId="0" fontId="30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31" fillId="0" borderId="0"/>
    <xf numFmtId="0" fontId="31" fillId="0" borderId="0"/>
    <xf numFmtId="40" fontId="32" fillId="0" borderId="0" applyBorder="0">
      <alignment horizontal="right"/>
    </xf>
  </cellStyleXfs>
  <cellXfs count="58">
    <xf numFmtId="0" fontId="0" fillId="0" borderId="0" xfId="0"/>
    <xf numFmtId="0" fontId="3" fillId="0" borderId="0" xfId="1" applyFont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vertical="center" wrapText="1"/>
    </xf>
    <xf numFmtId="0" fontId="5" fillId="0" borderId="0" xfId="1" applyFont="1" applyAlignment="1">
      <alignment horizontal="left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5" fillId="0" borderId="2" xfId="1" applyFont="1" applyBorder="1" applyAlignment="1">
      <alignment horizontal="left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left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1" fontId="4" fillId="0" borderId="2" xfId="1" applyNumberFormat="1" applyFont="1" applyFill="1" applyBorder="1" applyAlignment="1">
      <alignment horizontal="center" vertical="center" wrapText="1"/>
    </xf>
    <xf numFmtId="164" fontId="4" fillId="2" borderId="2" xfId="1" applyNumberFormat="1" applyFont="1" applyFill="1" applyBorder="1" applyAlignment="1">
      <alignment horizontal="center" vertical="center" wrapText="1"/>
    </xf>
    <xf numFmtId="164" fontId="4" fillId="0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 wrapText="1"/>
    </xf>
    <xf numFmtId="0" fontId="3" fillId="0" borderId="0" xfId="1" quotePrefix="1" applyFont="1" applyFill="1" applyAlignment="1">
      <alignment vertical="center" wrapText="1"/>
    </xf>
    <xf numFmtId="164" fontId="4" fillId="3" borderId="2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left"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164" fontId="7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10" fontId="7" fillId="0" borderId="2" xfId="2" applyNumberFormat="1" applyFont="1" applyFill="1" applyBorder="1" applyAlignment="1">
      <alignment horizontal="center" vertical="center" wrapText="1"/>
    </xf>
    <xf numFmtId="165" fontId="7" fillId="0" borderId="2" xfId="2" applyNumberFormat="1" applyFont="1" applyFill="1" applyBorder="1" applyAlignment="1">
      <alignment horizontal="center" vertical="center" wrapText="1"/>
    </xf>
    <xf numFmtId="10" fontId="7" fillId="0" borderId="0" xfId="2" applyNumberFormat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164" fontId="4" fillId="0" borderId="2" xfId="1" applyNumberFormat="1" applyFont="1" applyBorder="1" applyAlignment="1">
      <alignment horizontal="left" vertical="center" wrapText="1"/>
    </xf>
    <xf numFmtId="164" fontId="4" fillId="0" borderId="2" xfId="1" applyNumberFormat="1" applyFont="1" applyBorder="1" applyAlignment="1">
      <alignment horizontal="center" vertical="center" wrapText="1"/>
    </xf>
    <xf numFmtId="1" fontId="4" fillId="0" borderId="2" xfId="1" applyNumberFormat="1" applyFont="1" applyBorder="1" applyAlignment="1">
      <alignment horizontal="center" vertical="center" wrapText="1"/>
    </xf>
    <xf numFmtId="164" fontId="4" fillId="0" borderId="0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164" fontId="7" fillId="0" borderId="2" xfId="1" applyNumberFormat="1" applyFont="1" applyBorder="1" applyAlignment="1">
      <alignment horizontal="center" vertical="center" wrapText="1"/>
    </xf>
    <xf numFmtId="164" fontId="4" fillId="4" borderId="0" xfId="1" applyNumberFormat="1" applyFont="1" applyFill="1" applyBorder="1" applyAlignment="1">
      <alignment horizontal="center" vertical="center" wrapText="1"/>
    </xf>
    <xf numFmtId="164" fontId="3" fillId="0" borderId="0" xfId="1" applyNumberFormat="1" applyFont="1" applyAlignment="1">
      <alignment vertical="center" wrapText="1"/>
    </xf>
    <xf numFmtId="0" fontId="3" fillId="0" borderId="2" xfId="1" applyFont="1" applyBorder="1" applyAlignment="1">
      <alignment horizontal="center" vertical="center" wrapText="1"/>
    </xf>
    <xf numFmtId="164" fontId="3" fillId="0" borderId="2" xfId="1" applyNumberFormat="1" applyFont="1" applyBorder="1" applyAlignment="1">
      <alignment horizontal="left" vertical="center" wrapText="1"/>
    </xf>
    <xf numFmtId="164" fontId="7" fillId="5" borderId="2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164" fontId="3" fillId="0" borderId="2" xfId="1" applyNumberFormat="1" applyFont="1" applyBorder="1" applyAlignment="1">
      <alignment horizontal="center" vertical="center" wrapText="1"/>
    </xf>
    <xf numFmtId="10" fontId="7" fillId="5" borderId="2" xfId="2" applyNumberFormat="1" applyFont="1" applyFill="1" applyBorder="1" applyAlignment="1">
      <alignment horizontal="center" vertical="center" wrapText="1"/>
    </xf>
    <xf numFmtId="10" fontId="7" fillId="4" borderId="2" xfId="2" applyNumberFormat="1" applyFont="1" applyFill="1" applyBorder="1" applyAlignment="1">
      <alignment horizontal="center" vertical="center" wrapText="1"/>
    </xf>
    <xf numFmtId="164" fontId="7" fillId="0" borderId="0" xfId="1" applyNumberFormat="1" applyFont="1" applyBorder="1" applyAlignment="1">
      <alignment horizontal="center" vertical="center" wrapText="1"/>
    </xf>
    <xf numFmtId="164" fontId="8" fillId="6" borderId="2" xfId="1" applyNumberFormat="1" applyFont="1" applyFill="1" applyBorder="1" applyAlignment="1">
      <alignment horizontal="center" vertical="center" wrapText="1"/>
    </xf>
    <xf numFmtId="164" fontId="4" fillId="7" borderId="2" xfId="1" applyNumberFormat="1" applyFont="1" applyFill="1" applyBorder="1" applyAlignment="1">
      <alignment horizontal="center" vertical="center" wrapText="1"/>
    </xf>
    <xf numFmtId="164" fontId="8" fillId="0" borderId="2" xfId="1" applyNumberFormat="1" applyFont="1" applyBorder="1" applyAlignment="1">
      <alignment horizontal="center" vertical="center" wrapText="1"/>
    </xf>
    <xf numFmtId="10" fontId="7" fillId="0" borderId="2" xfId="2" applyNumberFormat="1" applyFont="1" applyBorder="1" applyAlignment="1">
      <alignment horizontal="center" vertical="center" wrapText="1"/>
    </xf>
    <xf numFmtId="0" fontId="3" fillId="0" borderId="3" xfId="1" applyFont="1" applyBorder="1" applyAlignment="1">
      <alignment horizontal="left" vertical="center" wrapText="1"/>
    </xf>
    <xf numFmtId="0" fontId="3" fillId="0" borderId="4" xfId="1" applyFont="1" applyBorder="1" applyAlignment="1">
      <alignment horizontal="left" vertical="center" wrapText="1"/>
    </xf>
    <xf numFmtId="164" fontId="8" fillId="7" borderId="2" xfId="1" applyNumberFormat="1" applyFont="1" applyFill="1" applyBorder="1" applyAlignment="1">
      <alignment horizontal="center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 vertical="center" wrapText="1"/>
    </xf>
    <xf numFmtId="164" fontId="4" fillId="0" borderId="2" xfId="43" applyNumberFormat="1" applyFont="1" applyBorder="1" applyAlignment="1">
      <alignment horizontal="center" vertical="center" wrapText="1"/>
    </xf>
  </cellXfs>
  <cellStyles count="98">
    <cellStyle name="60% - Accent1 2" xfId="3"/>
    <cellStyle name="75" xfId="4"/>
    <cellStyle name="ÅëÈ­ [0]_±âÅ¸" xfId="5"/>
    <cellStyle name="ÅëÈ­_±âÅ¸" xfId="6"/>
    <cellStyle name="args.style" xfId="7"/>
    <cellStyle name="ÄÞ¸¶ [0]_±âÅ¸" xfId="8"/>
    <cellStyle name="ÄÞ¸¶_±âÅ¸" xfId="9"/>
    <cellStyle name="Ç¥ÁØ_¿¬°£´©°è¿¹»ó" xfId="10"/>
    <cellStyle name="Calc Currency (0)" xfId="11"/>
    <cellStyle name="Comma  - Style1" xfId="12"/>
    <cellStyle name="Comma  - Style2" xfId="13"/>
    <cellStyle name="Comma  - Style3" xfId="14"/>
    <cellStyle name="Comma  - Style4" xfId="15"/>
    <cellStyle name="Comma  - Style5" xfId="16"/>
    <cellStyle name="Comma  - Style6" xfId="17"/>
    <cellStyle name="Comma  - Style7" xfId="18"/>
    <cellStyle name="Comma  - Style8" xfId="19"/>
    <cellStyle name="Comma 2" xfId="20"/>
    <cellStyle name="Comma 3" xfId="21"/>
    <cellStyle name="Comma 4" xfId="22"/>
    <cellStyle name="Comma 5" xfId="23"/>
    <cellStyle name="Copied" xfId="24"/>
    <cellStyle name="COST1" xfId="25"/>
    <cellStyle name="date" xfId="26"/>
    <cellStyle name="Entered" xfId="27"/>
    <cellStyle name="Formula" xfId="28"/>
    <cellStyle name="Grey" xfId="29"/>
    <cellStyle name="Header1" xfId="30"/>
    <cellStyle name="Header2" xfId="31"/>
    <cellStyle name="Hypertextový odkaz" xfId="32"/>
    <cellStyle name="Input [yellow]" xfId="33"/>
    <cellStyle name="Input Cells" xfId="34"/>
    <cellStyle name="Linked Cells" xfId="35"/>
    <cellStyle name="Milliers [0]_!!!GO" xfId="36"/>
    <cellStyle name="Milliers_!!!GO" xfId="37"/>
    <cellStyle name="Monétaire [0]_!!!GO" xfId="38"/>
    <cellStyle name="Monétaire_!!!GO" xfId="39"/>
    <cellStyle name="Neutral 2" xfId="40"/>
    <cellStyle name="no dec" xfId="41"/>
    <cellStyle name="Normal" xfId="0" builtinId="0"/>
    <cellStyle name="Normal - Style1" xfId="42"/>
    <cellStyle name="Normal 10" xfId="43"/>
    <cellStyle name="Normal 10 2 2" xfId="44"/>
    <cellStyle name="Normal 11" xfId="45"/>
    <cellStyle name="Normal 12" xfId="46"/>
    <cellStyle name="Normal 13" xfId="47"/>
    <cellStyle name="Normal 14" xfId="48"/>
    <cellStyle name="Normal 15" xfId="49"/>
    <cellStyle name="Normal 16" xfId="50"/>
    <cellStyle name="Normal 2" xfId="51"/>
    <cellStyle name="Normal 2 10" xfId="52"/>
    <cellStyle name="Normal 2 11" xfId="53"/>
    <cellStyle name="Normal 2 12" xfId="54"/>
    <cellStyle name="Normal 2 2" xfId="55"/>
    <cellStyle name="Normal 2 2 2" xfId="56"/>
    <cellStyle name="Normal 2 2_12" xfId="57"/>
    <cellStyle name="Normal 2 3" xfId="58"/>
    <cellStyle name="Normal 2 4" xfId="59"/>
    <cellStyle name="Normal 2 5" xfId="60"/>
    <cellStyle name="Normal 2 6" xfId="61"/>
    <cellStyle name="Normal 2 7" xfId="62"/>
    <cellStyle name="Normal 2 8" xfId="63"/>
    <cellStyle name="Normal 2 9" xfId="64"/>
    <cellStyle name="Normal 2_12" xfId="65"/>
    <cellStyle name="Normal 22" xfId="66"/>
    <cellStyle name="Normal 3" xfId="67"/>
    <cellStyle name="Normal 3 2" xfId="68"/>
    <cellStyle name="Normal 3_12" xfId="69"/>
    <cellStyle name="Normal 37" xfId="70"/>
    <cellStyle name="Normal 4" xfId="71"/>
    <cellStyle name="Normal 5" xfId="72"/>
    <cellStyle name="Normal 58" xfId="73"/>
    <cellStyle name="Normal 6" xfId="74"/>
    <cellStyle name="Normal 7" xfId="75"/>
    <cellStyle name="Normal 77" xfId="76"/>
    <cellStyle name="Normal 8" xfId="77"/>
    <cellStyle name="Normal 9" xfId="1"/>
    <cellStyle name="Œ…‹æØ‚è [0.00]_Region Orders (2)" xfId="78"/>
    <cellStyle name="Œ…‹æØ‚è_Region Orders (2)" xfId="79"/>
    <cellStyle name="per.style" xfId="80"/>
    <cellStyle name="Percent [2]" xfId="81"/>
    <cellStyle name="Percent 2" xfId="82"/>
    <cellStyle name="Percent 3" xfId="83"/>
    <cellStyle name="Percent 4" xfId="84"/>
    <cellStyle name="Percent 5" xfId="85"/>
    <cellStyle name="Percent 6" xfId="86"/>
    <cellStyle name="Percent 7" xfId="87"/>
    <cellStyle name="Percent 8" xfId="88"/>
    <cellStyle name="Percent 9" xfId="2"/>
    <cellStyle name="Popis" xfId="89"/>
    <cellStyle name="pricing" xfId="90"/>
    <cellStyle name="PSChar" xfId="91"/>
    <cellStyle name="RevList" xfId="92"/>
    <cellStyle name="Sledovaný hypertextový odkaz" xfId="93"/>
    <cellStyle name="Standard_BS14" xfId="94"/>
    <cellStyle name="Style 1" xfId="95"/>
    <cellStyle name="Style 2" xfId="96"/>
    <cellStyle name="Subtotal" xfId="9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externalLink" Target="externalLinks/externalLink6.xml"/><Relationship Id="rId26" Type="http://schemas.openxmlformats.org/officeDocument/2006/relationships/externalLink" Target="externalLinks/externalLink14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9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5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externalLink" Target="externalLinks/externalLink8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23" Type="http://schemas.openxmlformats.org/officeDocument/2006/relationships/externalLink" Target="externalLinks/externalLink11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externalLink" Target="externalLinks/externalLink10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A-LOSSES%20(APRIL-2022-MAR-2023)\1.April-22\Main%20file%20April-2022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A-LOSSES%20(APRIL-2022-MAR-2023)\8.November-22\Main%20file%20November-2022%20-%20DM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A-LOSSES%20(APRIL-2022-MAR-2023)\9.December-22\Main%20file%20December-2022%20-%20DM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A-LOSSES%20(APRIL-2022-MAR-2023)\10.January-23\Main%20file%20January-2023%20-%20DM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A-LOSSES%20(APRIL-2022-MAR-2023)\11.February-23\Main%20file%20February-2023%20-%20DM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A-LOSSES%20(APRIL-2022-MAR-2023)\12.March-23\Main%20file%20March-2023-DM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d_distr\SHARE\Licensee%20Formats%20Revenu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mc\c\My%20Documents\SpecialREPORT-MAY20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A-LOSSES%20(APRIL-2022-MAR-2023)\2.May-22\Main%20file%20May-2022%20-%20DM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A-LOSSES%20(APRIL-2022-MAR-2023)\3.June-22\Main%20file%20June-2022%20-%20DM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A-LOSSES%20(APRIL-2022-MAR-2023)\4.July-22\Main%20file%20July-2022%20-%20DM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A-LOSSES%20(APRIL-2022-MAR-2023)\5.August-22\Main%20file%20August-2022%20DM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A-LOSSES%20(APRIL-2022-MAR-2023)\6.September-22\Main%20file%20September-2022%20DM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A-LOSSES%20(APRIL-2022-MAR-2023)\7.October-22\Main%20file%20October-2022%20-%20DM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1"/>
      <sheetName val="12"/>
      <sheetName val="13"/>
      <sheetName val="Base Line"/>
      <sheetName val="Town-wise"/>
      <sheetName val="T&amp;M"/>
      <sheetName val="34TOWNS"/>
      <sheetName val="RAPDRP"/>
      <sheetName val="34TOWNS RANGE"/>
      <sheetName val="RTM"/>
      <sheetName val="IPDS"/>
      <sheetName val=" RANGE "/>
      <sheetName val="TOWNS &amp; MHQs feeders"/>
      <sheetName val="ALL FEEDERS"/>
      <sheetName val="LT+HT+AGL"/>
      <sheetName val="HT-EHT"/>
      <sheetName val="HT-EHT R Wise"/>
      <sheetName val="HT-EHT-Range"/>
      <sheetName val="Vol-sales"/>
      <sheetName val="FORMAT 4 I&amp;R"/>
      <sheetName val="Cum Vol wise"/>
      <sheetName val="Data Entry"/>
      <sheetName val="Input sheet"/>
      <sheetName val="Energy Certification"/>
      <sheetName val="FORMAT REVISED"/>
      <sheetName val="WGL SD"/>
      <sheetName val="KNR SD"/>
      <sheetName val="KMM SD"/>
      <sheetName val="NZB SD"/>
      <sheetName val="ADB SD"/>
      <sheetName val="NPDC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>
        <row r="9">
          <cell r="D9">
            <v>291.05396697999998</v>
          </cell>
        </row>
        <row r="16">
          <cell r="D16">
            <v>55.001504800000021</v>
          </cell>
        </row>
        <row r="17">
          <cell r="D17">
            <v>3.0434560000000124</v>
          </cell>
        </row>
        <row r="20">
          <cell r="D20">
            <v>66.165171220000005</v>
          </cell>
        </row>
        <row r="21">
          <cell r="D21">
            <v>0</v>
          </cell>
        </row>
        <row r="24">
          <cell r="D24">
            <v>-3.1279574200000058</v>
          </cell>
        </row>
        <row r="25">
          <cell r="D25">
            <v>0</v>
          </cell>
        </row>
        <row r="26">
          <cell r="D26">
            <v>1713.9010000000005</v>
          </cell>
        </row>
        <row r="33">
          <cell r="D33">
            <v>1713.9010000000005</v>
          </cell>
        </row>
        <row r="34">
          <cell r="D34">
            <v>0.11742679699999092</v>
          </cell>
        </row>
        <row r="36">
          <cell r="D36">
            <v>79.837137330000019</v>
          </cell>
        </row>
        <row r="41">
          <cell r="D41">
            <v>14.27972441</v>
          </cell>
        </row>
        <row r="42">
          <cell r="D42">
            <v>0</v>
          </cell>
        </row>
        <row r="49">
          <cell r="D49">
            <v>143.05301625000001</v>
          </cell>
        </row>
        <row r="55">
          <cell r="D55">
            <v>828.53600000000006</v>
          </cell>
        </row>
      </sheetData>
      <sheetData sheetId="21">
        <row r="51">
          <cell r="E51">
            <v>505.77071000000001</v>
          </cell>
        </row>
      </sheetData>
      <sheetData sheetId="22" refreshError="1"/>
      <sheetData sheetId="23">
        <row r="271">
          <cell r="AO271">
            <v>1774.898138</v>
          </cell>
          <cell r="AP271">
            <v>282.15142599999996</v>
          </cell>
          <cell r="AW271">
            <v>0.91512371999999975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11"/>
      <sheetName val="12"/>
      <sheetName val="13"/>
      <sheetName val="Base Line"/>
      <sheetName val="Town-wise"/>
      <sheetName val="T&amp;M"/>
      <sheetName val="34TOWNS"/>
      <sheetName val="RAPDRP"/>
      <sheetName val="34TOWNS RANGE"/>
      <sheetName val="RTM"/>
      <sheetName val="IPDS"/>
      <sheetName val=" RANGE "/>
      <sheetName val="TOWNS &amp; MHQs feeders"/>
      <sheetName val="ALL FEEDERS"/>
      <sheetName val="LT+HT+AGL"/>
      <sheetName val="HT-EHT"/>
      <sheetName val="HT-EHT R Wise"/>
      <sheetName val="HT-EHT-Range"/>
      <sheetName val="Vol-sales"/>
      <sheetName val="Cum Vol wise"/>
      <sheetName val="Data Entry"/>
      <sheetName val="Input sheet"/>
      <sheetName val="Energy Certification"/>
      <sheetName val="FORMAT REVISED"/>
      <sheetName val="WGL SD"/>
      <sheetName val="KNR SD"/>
      <sheetName val="KMM SD"/>
      <sheetName val="NZB SD"/>
      <sheetName val="ADB SD"/>
      <sheetName val="NPDC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9">
          <cell r="D9">
            <v>148.69636169</v>
          </cell>
        </row>
        <row r="16">
          <cell r="D16">
            <v>52.409446699999961</v>
          </cell>
        </row>
        <row r="17">
          <cell r="D17">
            <v>-4.0671000000025437E-2</v>
          </cell>
        </row>
        <row r="20">
          <cell r="D20">
            <v>66.165171220000005</v>
          </cell>
        </row>
        <row r="21">
          <cell r="D21">
            <v>0</v>
          </cell>
        </row>
        <row r="24">
          <cell r="D24">
            <v>-18.184729220000005</v>
          </cell>
        </row>
        <row r="25">
          <cell r="D25">
            <v>0</v>
          </cell>
        </row>
        <row r="26">
          <cell r="D26">
            <v>1017.053</v>
          </cell>
        </row>
        <row r="33">
          <cell r="D33">
            <v>1017.053</v>
          </cell>
        </row>
        <row r="34">
          <cell r="D34">
            <v>-0.63288257869997933</v>
          </cell>
        </row>
        <row r="36">
          <cell r="D36">
            <v>79.837137330000019</v>
          </cell>
        </row>
        <row r="41">
          <cell r="D41">
            <v>78.286270509999994</v>
          </cell>
        </row>
        <row r="42">
          <cell r="D42">
            <v>0</v>
          </cell>
        </row>
        <row r="49">
          <cell r="D49">
            <v>4.8169662299999745</v>
          </cell>
        </row>
        <row r="55">
          <cell r="D55">
            <v>362.08399999999995</v>
          </cell>
        </row>
      </sheetData>
      <sheetData sheetId="20">
        <row r="51">
          <cell r="E51">
            <v>410.66885600000001</v>
          </cell>
        </row>
      </sheetData>
      <sheetData sheetId="21" refreshError="1"/>
      <sheetData sheetId="22">
        <row r="271">
          <cell r="AO271">
            <v>1045.9377860000002</v>
          </cell>
          <cell r="AP271">
            <v>150.73937799999999</v>
          </cell>
          <cell r="AW271">
            <v>0.62572740000000049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11"/>
      <sheetName val="12"/>
      <sheetName val="13"/>
      <sheetName val="Base Line"/>
      <sheetName val="Town-wise"/>
      <sheetName val="T&amp;M"/>
      <sheetName val="34TOWNS"/>
      <sheetName val="RAPDRP"/>
      <sheetName val="34TOWNS RANGE"/>
      <sheetName val="RTM"/>
      <sheetName val="IPDS"/>
      <sheetName val=" RANGE "/>
      <sheetName val="TOWNS &amp; MHQs feeders"/>
      <sheetName val="ALL FEEDERS"/>
      <sheetName val="LT+HT+AGL"/>
      <sheetName val="HT-EHT"/>
      <sheetName val="HT-EHT R Wise"/>
      <sheetName val="HT-EHT-Range"/>
      <sheetName val="Vol-sales"/>
      <sheetName val="Cum Vol wise"/>
      <sheetName val="Data Entry"/>
      <sheetName val="Input sheet"/>
      <sheetName val="Energy Certification"/>
      <sheetName val="FORMAT REVISED"/>
      <sheetName val="WGL SD"/>
      <sheetName val="KNR SD"/>
      <sheetName val="KMM SD"/>
      <sheetName val="NZB SD"/>
      <sheetName val="ADB SD"/>
      <sheetName val="NPDC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9">
          <cell r="D9">
            <v>151.62137422999996</v>
          </cell>
        </row>
        <row r="16">
          <cell r="D16">
            <v>49.40202799999998</v>
          </cell>
        </row>
        <row r="17">
          <cell r="D17">
            <v>3.0193380000000447</v>
          </cell>
        </row>
        <row r="20">
          <cell r="D20">
            <v>66.165171220000005</v>
          </cell>
        </row>
        <row r="21">
          <cell r="D21">
            <v>0</v>
          </cell>
        </row>
        <row r="24">
          <cell r="D24">
            <v>-15.214852219999997</v>
          </cell>
        </row>
        <row r="25">
          <cell r="D25">
            <v>0</v>
          </cell>
        </row>
        <row r="26">
          <cell r="D26">
            <v>1504.9059999999997</v>
          </cell>
        </row>
        <row r="33">
          <cell r="D33">
            <v>1504.9059999999997</v>
          </cell>
        </row>
        <row r="34">
          <cell r="D34">
            <v>-1.5758712356000042</v>
          </cell>
        </row>
        <row r="36">
          <cell r="D36">
            <v>79.837137330000019</v>
          </cell>
        </row>
        <row r="41">
          <cell r="D41">
            <v>88.484135310000013</v>
          </cell>
        </row>
        <row r="42">
          <cell r="D42">
            <v>0</v>
          </cell>
        </row>
        <row r="49">
          <cell r="D49">
            <v>35.89953892999997</v>
          </cell>
        </row>
        <row r="55">
          <cell r="D55">
            <v>798.9699999999998</v>
          </cell>
        </row>
      </sheetData>
      <sheetData sheetId="20">
        <row r="51">
          <cell r="E51">
            <v>365.05547799999994</v>
          </cell>
        </row>
      </sheetData>
      <sheetData sheetId="21" refreshError="1"/>
      <sheetData sheetId="22">
        <row r="271">
          <cell r="AO271">
            <v>1552.0317519999999</v>
          </cell>
          <cell r="AP271">
            <v>156.66146900000001</v>
          </cell>
          <cell r="AW271">
            <v>0.67529453999999989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11"/>
      <sheetName val="12"/>
      <sheetName val="13"/>
      <sheetName val="Base Line"/>
      <sheetName val="Town-wise"/>
      <sheetName val="T&amp;M"/>
      <sheetName val="34TOWNS"/>
      <sheetName val="RAPDRP"/>
      <sheetName val="34TOWNS RANGE"/>
      <sheetName val="RTM"/>
      <sheetName val="IPDS"/>
      <sheetName val=" RANGE "/>
      <sheetName val="TOWNS &amp; MHQs feeders"/>
      <sheetName val="ALL FEEDERS"/>
      <sheetName val="LT+HT+AGL"/>
      <sheetName val="HT-EHT"/>
      <sheetName val="HT-EHT R Wise"/>
      <sheetName val="HT-EHT-Range"/>
      <sheetName val="Vol-sales"/>
      <sheetName val="Cum Vol wise"/>
      <sheetName val="Data Entry"/>
      <sheetName val="Input sheet"/>
      <sheetName val="Energy Certification"/>
      <sheetName val="FORMAT REVISED"/>
      <sheetName val="WGL SD"/>
      <sheetName val="KNR SD"/>
      <sheetName val="KMM SD"/>
      <sheetName val="NZB SD"/>
      <sheetName val="ADB SD"/>
      <sheetName val="NPDCL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9">
          <cell r="D9">
            <v>228.82387495</v>
          </cell>
        </row>
        <row r="16">
          <cell r="D16">
            <v>55.069432300000038</v>
          </cell>
        </row>
        <row r="17">
          <cell r="D17">
            <v>1.7011089999999549</v>
          </cell>
        </row>
        <row r="20">
          <cell r="D20">
            <v>66.165171220000005</v>
          </cell>
        </row>
        <row r="21">
          <cell r="D21">
            <v>0</v>
          </cell>
        </row>
        <row r="24">
          <cell r="D24">
            <v>-12.522548220000001</v>
          </cell>
        </row>
        <row r="25">
          <cell r="D25">
            <v>0</v>
          </cell>
        </row>
        <row r="26">
          <cell r="D26">
            <v>1727.1426999999999</v>
          </cell>
        </row>
        <row r="33">
          <cell r="D33">
            <v>1727.1426999999999</v>
          </cell>
        </row>
        <row r="34">
          <cell r="D34">
            <v>-0.75024850000000609</v>
          </cell>
        </row>
        <row r="36">
          <cell r="D36">
            <v>79.837137330000019</v>
          </cell>
        </row>
        <row r="41">
          <cell r="D41">
            <v>89.913468310000013</v>
          </cell>
        </row>
        <row r="42">
          <cell r="D42">
            <v>0</v>
          </cell>
        </row>
        <row r="49">
          <cell r="D49">
            <v>61.058811929999969</v>
          </cell>
        </row>
        <row r="55">
          <cell r="D55">
            <v>972.32460000000003</v>
          </cell>
        </row>
      </sheetData>
      <sheetData sheetId="20">
        <row r="51">
          <cell r="E51">
            <v>383.89754099999999</v>
          </cell>
        </row>
      </sheetData>
      <sheetData sheetId="21"/>
      <sheetData sheetId="22">
        <row r="271">
          <cell r="AO271">
            <v>1781.5929170000002</v>
          </cell>
          <cell r="AP271">
            <v>304.98603800000001</v>
          </cell>
          <cell r="AW271">
            <v>0.76012305000000024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11"/>
      <sheetName val="12"/>
      <sheetName val="13"/>
      <sheetName val="Base Line"/>
      <sheetName val="Town-wise"/>
      <sheetName val="T&amp;M"/>
      <sheetName val="34TOWNS"/>
      <sheetName val="RAPDRP"/>
      <sheetName val="34TOWNS RANGE"/>
      <sheetName val="RTM"/>
      <sheetName val="IPDS"/>
      <sheetName val=" RANGE "/>
      <sheetName val="TOWNS &amp; MHQs feeders"/>
      <sheetName val="ALL FEEDERS"/>
      <sheetName val="LT+HT+AGL"/>
      <sheetName val="HT-EHT"/>
      <sheetName val="HT-EHT R Wise"/>
      <sheetName val="HT-EHT-Range"/>
      <sheetName val="Vol-sales"/>
      <sheetName val="FORMAT 4 I&amp;R"/>
      <sheetName val="Cum Vol wise"/>
      <sheetName val="Data Entry"/>
      <sheetName val="Input sheet"/>
      <sheetName val="Energy Certification"/>
      <sheetName val="FORMAT REVISED"/>
      <sheetName val="WGL SD"/>
      <sheetName val="KNR SD"/>
      <sheetName val="KMM SD"/>
      <sheetName val="NZB SD"/>
      <sheetName val="ADB SD"/>
      <sheetName val="NPDC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>
        <row r="9">
          <cell r="D9">
            <v>411.12621106000006</v>
          </cell>
        </row>
        <row r="16">
          <cell r="D16">
            <v>56.799168399999957</v>
          </cell>
        </row>
        <row r="17">
          <cell r="D17">
            <v>2.9687050000000044</v>
          </cell>
        </row>
        <row r="20">
          <cell r="D20">
            <v>66.165171220000005</v>
          </cell>
        </row>
        <row r="21">
          <cell r="D21">
            <v>0</v>
          </cell>
        </row>
        <row r="24">
          <cell r="D24">
            <v>-9.5530352199999982</v>
          </cell>
        </row>
        <row r="25">
          <cell r="D25">
            <v>0</v>
          </cell>
        </row>
        <row r="26">
          <cell r="D26">
            <v>1891.9169999999999</v>
          </cell>
        </row>
        <row r="33">
          <cell r="D33">
            <v>1891.9169999999999</v>
          </cell>
        </row>
        <row r="34">
          <cell r="D34">
            <v>-0.94174852270000076</v>
          </cell>
        </row>
        <row r="36">
          <cell r="D36">
            <v>79.837137330000019</v>
          </cell>
        </row>
        <row r="41">
          <cell r="D41">
            <v>97.477678850000004</v>
          </cell>
        </row>
        <row r="42">
          <cell r="D42">
            <v>0</v>
          </cell>
        </row>
        <row r="49">
          <cell r="D49">
            <v>56.537352639999995</v>
          </cell>
        </row>
        <row r="55">
          <cell r="D55">
            <v>1123.4839999999997</v>
          </cell>
        </row>
      </sheetData>
      <sheetData sheetId="21">
        <row r="51">
          <cell r="E51">
            <v>378.022876</v>
          </cell>
        </row>
      </sheetData>
      <sheetData sheetId="22" refreshError="1"/>
      <sheetData sheetId="23">
        <row r="271">
          <cell r="AO271">
            <v>1946.0312639999997</v>
          </cell>
          <cell r="AP271">
            <v>432.58477199999993</v>
          </cell>
          <cell r="AW271">
            <v>0.68833006999999968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11"/>
      <sheetName val="12"/>
      <sheetName val="13"/>
      <sheetName val="Base Line"/>
      <sheetName val="Town-wise"/>
      <sheetName val="T&amp;M"/>
      <sheetName val="34TOWNS"/>
      <sheetName val="RAPDRP"/>
      <sheetName val="34TOWNS RANGE"/>
      <sheetName val="RTM"/>
      <sheetName val="IPDS"/>
      <sheetName val=" RANGE "/>
      <sheetName val="TOWNS &amp; MHQs feeders"/>
      <sheetName val="ALL FEEDERS"/>
      <sheetName val="LT+HT+AGL"/>
      <sheetName val="HT-EHT"/>
      <sheetName val="HT-EHT R Wise"/>
      <sheetName val="HT-EHT-Range"/>
      <sheetName val="Vol-sales"/>
      <sheetName val="Cum Vol wise"/>
      <sheetName val="Data Entry"/>
      <sheetName val="Input sheet"/>
      <sheetName val="Energy Certification"/>
      <sheetName val="FORMAT REVISED"/>
      <sheetName val="WGL SD"/>
      <sheetName val="KNR SD"/>
      <sheetName val="KMM SD"/>
      <sheetName val="NZB SD"/>
      <sheetName val="ADB SD"/>
      <sheetName val="NPDCL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9">
          <cell r="D9">
            <v>808.0002266429193</v>
          </cell>
        </row>
        <row r="16">
          <cell r="D16">
            <v>56.381023700000043</v>
          </cell>
        </row>
        <row r="17">
          <cell r="D17">
            <v>7.9833572000000288</v>
          </cell>
        </row>
        <row r="20">
          <cell r="D20">
            <v>66.165171220000005</v>
          </cell>
        </row>
        <row r="21">
          <cell r="D21">
            <v>0</v>
          </cell>
        </row>
        <row r="24">
          <cell r="D24">
            <v>0.97237177999999247</v>
          </cell>
        </row>
        <row r="25">
          <cell r="D25">
            <v>0</v>
          </cell>
        </row>
        <row r="26">
          <cell r="D26">
            <v>2102.2840000000001</v>
          </cell>
        </row>
        <row r="33">
          <cell r="D33">
            <v>2102.2840000000001</v>
          </cell>
        </row>
        <row r="34">
          <cell r="D34">
            <v>-0.67583972960000693</v>
          </cell>
        </row>
        <row r="36">
          <cell r="D36">
            <v>79.837137330000019</v>
          </cell>
        </row>
        <row r="41">
          <cell r="D41">
            <v>110.59563793999999</v>
          </cell>
        </row>
        <row r="42">
          <cell r="D42">
            <v>0</v>
          </cell>
        </row>
        <row r="49">
          <cell r="D49">
            <v>139.34154702000004</v>
          </cell>
        </row>
        <row r="55">
          <cell r="D55">
            <v>1328.991</v>
          </cell>
        </row>
      </sheetData>
      <sheetData sheetId="20">
        <row r="51">
          <cell r="E51">
            <v>381.84071299999994</v>
          </cell>
        </row>
      </sheetData>
      <sheetData sheetId="21"/>
      <sheetData sheetId="22">
        <row r="271">
          <cell r="AO271">
            <v>2172.2836979999997</v>
          </cell>
          <cell r="AP271">
            <v>653.19649699999991</v>
          </cell>
          <cell r="AW271">
            <v>0.84664847999999948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XXXX"/>
      <sheetName val="cover1"/>
      <sheetName val="RevenueInput"/>
      <sheetName val="RevenueBreakupInput"/>
      <sheetName val="BudgetInput1"/>
      <sheetName val="BudgetInput2"/>
      <sheetName val="LoadSurveyInput"/>
      <sheetName val="DebtorsInput"/>
      <sheetName val="DisconnectionsInput"/>
      <sheetName val="TransformerInput"/>
      <sheetName val="TransformerMaintInput"/>
      <sheetName val="Index"/>
      <sheetName val="Profit"/>
      <sheetName val="Trend"/>
      <sheetName val="REV1"/>
      <sheetName val="REV1A"/>
      <sheetName val="REV2"/>
      <sheetName val="REV3"/>
      <sheetName val="REV3A"/>
      <sheetName val="REV4"/>
      <sheetName val="REV5"/>
      <sheetName val="REV6"/>
      <sheetName val="COLL1"/>
      <sheetName val="COLL2"/>
      <sheetName val="METER1"/>
      <sheetName val="LOAD1"/>
      <sheetName val="TRANSFORMER1"/>
      <sheetName val="TRANSFORMERMAINT1"/>
      <sheetName val="A2-02-03"/>
      <sheetName val="1.1 Trs. Fai."/>
      <sheetName val="cap all"/>
      <sheetName val="Sheet1"/>
      <sheetName val="04REL"/>
      <sheetName val="Addl.40"/>
      <sheetName val="STN WISE EMR"/>
      <sheetName val="2004"/>
      <sheetName val="Form-C4"/>
      <sheetName val="Salient1"/>
      <sheetName val="Data"/>
      <sheetName val="Challan"/>
      <sheetName val="% of Elect"/>
      <sheetName val="DATA_PRG"/>
      <sheetName val="Survey Status_2"/>
      <sheetName val="all"/>
      <sheetName val="Dom"/>
      <sheetName val="MNCL"/>
      <sheetName val="t_prsr"/>
      <sheetName val="General"/>
      <sheetName val="NPDCL-LOADS-13"/>
      <sheetName val="ATP"/>
      <sheetName val="1_1_Trs__Fai_"/>
      <sheetName val="cap_all"/>
      <sheetName val="Addl_40"/>
      <sheetName val="STN_WISE_EMR"/>
      <sheetName val="%_of_Elect"/>
      <sheetName val="Survey_Status_2"/>
      <sheetName val="BWSCPlt"/>
      <sheetName val="C.S.GENERATION"/>
      <sheetName val="CI"/>
      <sheetName val="DI"/>
      <sheetName val="G.R.P"/>
      <sheetName val="HDPE"/>
      <sheetName val="PSC REVISED"/>
      <sheetName val="pvc"/>
      <sheetName val="R_Abstract"/>
      <sheetName val="ONLINE DUMP"/>
      <sheetName val="WATER-HAMMER"/>
      <sheetName val="1"/>
      <sheetName val="A 3.7"/>
      <sheetName val="Lead statement"/>
      <sheetName val="Labour charges"/>
      <sheetName val="Detailed"/>
      <sheetName val="Newabstract"/>
      <sheetName val="New GLs"/>
      <sheetName val="Inputs"/>
      <sheetName val="BREAKUP OF OIL"/>
      <sheetName val="SUMMERY"/>
      <sheetName val="Discom Details"/>
      <sheetName val="Work_sheet"/>
      <sheetName val="Executive Summary -Thermal"/>
      <sheetName val="Stationwise Thermal &amp; Hydel Gen"/>
      <sheetName val="TWELVE"/>
      <sheetName val="3-BG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0000000000000"/>
      <sheetName val="BKDNS-11KV"/>
      <sheetName val="BKDNS-33KV"/>
      <sheetName val="BKDNS-EHT"/>
      <sheetName val="Newabstract"/>
      <sheetName val="SHORTFALL"/>
      <sheetName val="ehtbds"/>
      <sheetName val="EHT"/>
      <sheetName val="BKDNS"/>
      <sheetName val="ehtbd"/>
      <sheetName val="PTR-FAILURES"/>
      <sheetName val="DTR-FAILURES"/>
      <sheetName val="disomwiseDTRs"/>
      <sheetName val="EHT-ABSTRACT"/>
      <sheetName val="BKDNS (2)"/>
      <sheetName val="24-07-04 "/>
      <sheetName val="ABST(SOUTH)"/>
      <sheetName val="Profit &amp; Loss"/>
      <sheetName val="Profit &amp; Loss july"/>
      <sheetName val="27-08-04  (2)"/>
      <sheetName val="ABST(SOUTH) rev 08-04"/>
      <sheetName val="1000000000000"/>
      <sheetName val="2000000000000"/>
      <sheetName val="3000000000000"/>
      <sheetName val="4000000000000"/>
      <sheetName val="5000000000000"/>
      <sheetName val="Sheet1"/>
      <sheetName val="Index"/>
      <sheetName val="Achivements"/>
      <sheetName val="Ser rel"/>
      <sheetName val="Services released"/>
      <sheetName val="Ser-2006-07"/>
      <sheetName val="Ser-existing"/>
      <sheetName val="Divn month progress"/>
      <sheetName val="Divn abst."/>
      <sheetName val="Month wise prog."/>
      <sheetName val="SSs"/>
      <sheetName val="Achvt "/>
      <sheetName val="Agl (white paper)"/>
      <sheetName val="Dried up wells"/>
      <sheetName val="SS( 2006-07) "/>
      <sheetName val="SS-existing"/>
      <sheetName val="DW2004-05 "/>
      <sheetName val="a"/>
      <sheetName val="b"/>
      <sheetName val="c"/>
      <sheetName val="d"/>
      <sheetName val="HT"/>
      <sheetName val="HT abstrct"/>
      <sheetName val="HT Add (2)"/>
      <sheetName val="HT details"/>
      <sheetName val="HT Add"/>
      <sheetName val="HT Rel"/>
      <sheetName val="LI Sch"/>
      <sheetName val="LI Schemes dedi Charged"/>
      <sheetName val="LI 1"/>
      <sheetName val="LT Abstract"/>
      <sheetName val="LT Town"/>
      <sheetName val="LT Rural"/>
      <sheetName val="LT MTM"/>
      <sheetName val="LT GDV"/>
      <sheetName val="LT Pending"/>
      <sheetName val="New Agl"/>
      <sheetName val="aquaculture"/>
      <sheetName val="Tathkal"/>
      <sheetName val="agriculture"/>
      <sheetName val="house holds"/>
      <sheetName val="3"/>
      <sheetName val="2"/>
      <sheetName val="1"/>
      <sheetName val="Sheet2"/>
      <sheetName val="DTR_x000d_FAILURES"/>
      <sheetName val=""/>
      <sheetName val="DTR_x005f_x000d_FAILURES"/>
      <sheetName val="ATC Loss Red"/>
      <sheetName val="DTR FAILURES"/>
      <sheetName val="DTR_x005f_x005f_x005f_x000d_FAILURES"/>
      <sheetName val="3-BGP"/>
      <sheetName val="cap all"/>
      <sheetName val="DTR_x005f_x005f_x005f_x005f_x005f_x005f_x005f_x000d_FAI"/>
      <sheetName val="DTR_x005f_x005f_x005f_x000d_FAI"/>
      <sheetName val="DTR&#10;FAILURES"/>
      <sheetName val="DTR_x005f_x005f_x005f_x005f_x005f_x005f_x005f_x005f_x00"/>
      <sheetName val="R.Hrs. Since Comm"/>
      <sheetName val="DTR_FAILURES"/>
      <sheetName val="Executive Summary -Thermal"/>
      <sheetName val="Stationwise Thermal &amp; Hydel Gen"/>
      <sheetName val="TWELVE"/>
      <sheetName val="DTR_x005f_x000a_FAILURES"/>
      <sheetName val="04REL"/>
      <sheetName val="SUMMERY"/>
      <sheetName val="DTR_x005f_x005f_x005f_x000a_FAILURES"/>
      <sheetName val="DTR_x005f_x000d_FAI"/>
      <sheetName val="DTR_x005f_x005f_x005f_x005f_x00"/>
      <sheetName val="DTR_x000d_FAI"/>
      <sheetName val="DTR_x005f_x005f_x00"/>
      <sheetName val="BKDNS_(2)"/>
      <sheetName val="24-07-04_"/>
      <sheetName val="Profit_&amp;_Loss"/>
      <sheetName val="Profit_&amp;_Loss_july"/>
      <sheetName val="27-08-04__(2)"/>
      <sheetName val="ABST(SOUTH)_rev_08-04"/>
      <sheetName val="Ser_rel"/>
      <sheetName val="Services_released"/>
      <sheetName val="Divn_month_progress"/>
      <sheetName val="Divn_abst_"/>
      <sheetName val="Month_wise_prog_"/>
      <sheetName val="Achvt_"/>
      <sheetName val="Agl_(white_paper)"/>
      <sheetName val="Dried_up_wells"/>
      <sheetName val="SS(_2006-07)_"/>
      <sheetName val="DW2004-05_"/>
      <sheetName val="HT_abstrct"/>
      <sheetName val="HT_Add_(2)"/>
      <sheetName val="HT_details"/>
      <sheetName val="HT_Add"/>
      <sheetName val="HT_Rel"/>
      <sheetName val="LI_Sch"/>
      <sheetName val="LI_Schemes_dedi_Charged"/>
      <sheetName val="LI_1"/>
      <sheetName val="LT_Abstract"/>
      <sheetName val="LT_Town"/>
      <sheetName val="LT_Rural"/>
      <sheetName val="LT_MTM"/>
      <sheetName val="LT_GDV"/>
      <sheetName val="LT_Pending"/>
      <sheetName val="New_Agl"/>
      <sheetName val="house_holds"/>
      <sheetName val="ATC_Loss_Red"/>
      <sheetName val="DTR_FAILURES1"/>
      <sheetName val="cap_all"/>
      <sheetName val="R_Hrs__Since_Comm"/>
      <sheetName val="Executive_Summary_-Thermal"/>
      <sheetName val="Stationwise_Thermal_&amp;_Hydel_Gen"/>
      <sheetName val="DTR_x005f_x005f_x005f_x005f_x005f_x005f_x005f_x000a_FAI"/>
      <sheetName val="% of Elect"/>
      <sheetName val="Addl.40"/>
      <sheetName val="STN WISE EMR"/>
      <sheetName val="BREAKUP OF OIL"/>
      <sheetName val="BKDNS_(2)1"/>
      <sheetName val="24-07-04_1"/>
      <sheetName val="Profit_&amp;_Loss1"/>
      <sheetName val="Profit_&amp;_Loss_july1"/>
      <sheetName val="27-08-04__(2)1"/>
      <sheetName val="ABST(SOUTH)_rev_08-041"/>
      <sheetName val="Ser_rel1"/>
      <sheetName val="Services_released1"/>
      <sheetName val="Divn_month_progress1"/>
      <sheetName val="Divn_abst_1"/>
      <sheetName val="Month_wise_prog_1"/>
      <sheetName val="Achvt_1"/>
      <sheetName val="Agl_(white_paper)1"/>
      <sheetName val="Dried_up_wells1"/>
      <sheetName val="SS(_2006-07)_1"/>
      <sheetName val="DW2004-05_1"/>
      <sheetName val="HT_abstrct1"/>
      <sheetName val="HT_Add_(2)1"/>
      <sheetName val="HT_details1"/>
      <sheetName val="HT_Add1"/>
      <sheetName val="HT_Rel1"/>
      <sheetName val="LI_Sch1"/>
      <sheetName val="LI_Schemes_dedi_Charged1"/>
      <sheetName val="LI_11"/>
      <sheetName val="LT_Abstract1"/>
      <sheetName val="LT_Town1"/>
      <sheetName val="LT_Rural1"/>
      <sheetName val="LT_MTM1"/>
      <sheetName val="LT_GDV1"/>
      <sheetName val="LT_Pending1"/>
      <sheetName val="New_Agl1"/>
      <sheetName val="house_holds1"/>
      <sheetName val="ATC_Loss_Red1"/>
      <sheetName val="DTR_FAILURES2"/>
      <sheetName val="cap_all1"/>
      <sheetName val="DTR FAI"/>
      <sheetName val="DTR_x005f_x005f_x005f_x000a_FAI"/>
      <sheetName val="DTR_x005f_x000a_FAI"/>
      <sheetName val="DTR_x005f_x005f_x005f_x000d_F Ä_x0002__x0015__x0000__x0000_"/>
      <sheetName val="DTR_x005f_x005f_x005f_x000d_F Ä_x0002__x0015_"/>
      <sheetName val="DTR_x005f_x005f_x005f_x000d_F_Ä"/>
      <sheetName val="DTR_x005f_x005f_x005f_x000d_F Ä_x0002__x0015_??"/>
      <sheetName val="DTR_x005f_x005f_x005f_x000d_F Ä_x0002__x0015___"/>
      <sheetName val="DTR_x00"/>
      <sheetName val="Part A General"/>
      <sheetName val="Fee Rate Summary"/>
      <sheetName val="SPT vs PHI"/>
      <sheetName val="01"/>
      <sheetName val="02"/>
      <sheetName val="03"/>
      <sheetName val="04"/>
      <sheetName val="final abstract"/>
      <sheetName val="HDPE"/>
      <sheetName val="DI"/>
      <sheetName val="pvc"/>
      <sheetName val="analysis"/>
      <sheetName val="DLC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11"/>
      <sheetName val="12"/>
      <sheetName val="13"/>
      <sheetName val="Base Line"/>
      <sheetName val="Town-wise"/>
      <sheetName val="T&amp;M"/>
      <sheetName val="34TOWNS"/>
      <sheetName val="RAPDRP"/>
      <sheetName val="34TOWNS RANGE"/>
      <sheetName val="RTM"/>
      <sheetName val="IPDS"/>
      <sheetName val=" RANGE "/>
      <sheetName val="TOWNS &amp; MHQs feeders"/>
      <sheetName val="ALL FEEDERS"/>
      <sheetName val="LT+HT+AGL"/>
      <sheetName val="HT-EHT"/>
      <sheetName val="HT-EHT R Wise"/>
      <sheetName val="HT-EHT-Range"/>
      <sheetName val="Vol-sales"/>
      <sheetName val="FORMAT 4 I&amp;R"/>
      <sheetName val="Cum Vol wise"/>
      <sheetName val="Data Entry"/>
      <sheetName val="Input sheet"/>
      <sheetName val="Energy Certification"/>
      <sheetName val="FORMAT REVISED"/>
      <sheetName val="WGL SD"/>
      <sheetName val="KNR SD"/>
      <sheetName val="KMM SD"/>
      <sheetName val="NZB SD"/>
      <sheetName val="ADB SD"/>
      <sheetName val="NPDC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>
        <row r="9">
          <cell r="D9">
            <v>260.46646681999999</v>
          </cell>
        </row>
        <row r="16">
          <cell r="D16">
            <v>57.384872800000032</v>
          </cell>
        </row>
        <row r="17">
          <cell r="D17">
            <v>0.61326999999998044</v>
          </cell>
        </row>
        <row r="20">
          <cell r="D20">
            <v>66.165171220000005</v>
          </cell>
        </row>
        <row r="21">
          <cell r="D21">
            <v>0</v>
          </cell>
        </row>
        <row r="24">
          <cell r="D24">
            <v>-8.7052792200000049</v>
          </cell>
        </row>
        <row r="25">
          <cell r="D25">
            <v>0</v>
          </cell>
        </row>
        <row r="26">
          <cell r="D26">
            <v>1076.472</v>
          </cell>
        </row>
        <row r="33">
          <cell r="D33">
            <v>1076.472</v>
          </cell>
        </row>
        <row r="34">
          <cell r="D34">
            <v>-0.692732690799993</v>
          </cell>
        </row>
        <row r="36">
          <cell r="D36">
            <v>79.837137330000019</v>
          </cell>
        </row>
        <row r="41">
          <cell r="D41">
            <v>14.997067410000001</v>
          </cell>
        </row>
        <row r="42">
          <cell r="D42">
            <v>0</v>
          </cell>
        </row>
        <row r="49">
          <cell r="D49">
            <v>60.61100582000001</v>
          </cell>
        </row>
        <row r="55">
          <cell r="D55">
            <v>261.16200000000003</v>
          </cell>
        </row>
      </sheetData>
      <sheetData sheetId="21">
        <row r="51">
          <cell r="E51">
            <v>568.33326</v>
          </cell>
        </row>
      </sheetData>
      <sheetData sheetId="22" refreshError="1"/>
      <sheetData sheetId="23">
        <row r="271">
          <cell r="AO271">
            <v>1111.999505</v>
          </cell>
          <cell r="AP271">
            <v>224.95672200000001</v>
          </cell>
          <cell r="AW271">
            <v>0.94223519999999994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11"/>
      <sheetName val="12"/>
      <sheetName val="13"/>
      <sheetName val="Base Line"/>
      <sheetName val="Town-wise"/>
      <sheetName val="T&amp;M"/>
      <sheetName val="34TOWNS"/>
      <sheetName val="RAPDRP"/>
      <sheetName val="34TOWNS RANGE"/>
      <sheetName val="RTM"/>
      <sheetName val="IPDS"/>
      <sheetName val=" RANGE "/>
      <sheetName val="TOWNS &amp; MHQs feeders"/>
      <sheetName val="ALL FEEDERS"/>
      <sheetName val="LT+HT+AGL"/>
      <sheetName val="HT-EHT"/>
      <sheetName val="HT-EHT R Wise"/>
      <sheetName val="HT-EHT-Range"/>
      <sheetName val="Vol-sales"/>
      <sheetName val="Cum Vol wise"/>
      <sheetName val="Data Entry"/>
      <sheetName val="Input sheet"/>
      <sheetName val="Energy Certification"/>
      <sheetName val="FORMAT REVISED"/>
      <sheetName val="WGL SD"/>
      <sheetName val="KNR SD"/>
      <sheetName val="KMM SD"/>
      <sheetName val="NZB SD"/>
      <sheetName val="ADB SD"/>
      <sheetName val="NPDC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9">
          <cell r="D9">
            <v>135.51722842000001</v>
          </cell>
        </row>
        <row r="16">
          <cell r="D16">
            <v>50.074048799999957</v>
          </cell>
        </row>
        <row r="17">
          <cell r="D17">
            <v>-2.2109539999999699</v>
          </cell>
        </row>
        <row r="20">
          <cell r="D20">
            <v>66.165171220000005</v>
          </cell>
        </row>
        <row r="21">
          <cell r="D21">
            <v>0</v>
          </cell>
        </row>
        <row r="24">
          <cell r="D24">
            <v>-15.359127219999998</v>
          </cell>
        </row>
        <row r="25">
          <cell r="D25">
            <v>0</v>
          </cell>
        </row>
        <row r="26">
          <cell r="D26">
            <v>1009.183</v>
          </cell>
        </row>
        <row r="33">
          <cell r="D33">
            <v>1009.183</v>
          </cell>
        </row>
        <row r="34">
          <cell r="D34">
            <v>9.6632004000004212E-2</v>
          </cell>
        </row>
        <row r="36">
          <cell r="D36">
            <v>79.837137330000019</v>
          </cell>
        </row>
        <row r="41">
          <cell r="D41">
            <v>25.244484400000001</v>
          </cell>
        </row>
        <row r="42">
          <cell r="D42">
            <v>0</v>
          </cell>
        </row>
        <row r="49">
          <cell r="D49">
            <v>73.634879620000021</v>
          </cell>
        </row>
        <row r="55">
          <cell r="D55">
            <v>165.48500000000001</v>
          </cell>
        </row>
      </sheetData>
      <sheetData sheetId="20">
        <row r="51">
          <cell r="E51">
            <v>590.71362700000009</v>
          </cell>
        </row>
      </sheetData>
      <sheetData sheetId="21" refreshError="1"/>
      <sheetData sheetId="22">
        <row r="271">
          <cell r="AO271">
            <v>1045.742033</v>
          </cell>
          <cell r="AP271">
            <v>130.13471200000004</v>
          </cell>
          <cell r="AW271">
            <v>0.82695781000000057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11"/>
      <sheetName val="12"/>
      <sheetName val="13"/>
      <sheetName val="Base Line"/>
      <sheetName val="Town-wise"/>
      <sheetName val="T&amp;M"/>
      <sheetName val="34TOWNS"/>
      <sheetName val="RAPDRP"/>
      <sheetName val="34TOWNS RANGE"/>
      <sheetName val="RTM"/>
      <sheetName val="IPDS"/>
      <sheetName val=" RANGE "/>
      <sheetName val="TOWNS &amp; MHQs feeders"/>
      <sheetName val="ALL FEEDERS"/>
      <sheetName val="LT+HT+AGL"/>
      <sheetName val="HT-EHT"/>
      <sheetName val="HT-EHT R Wise"/>
      <sheetName val="HT-EHT-Range"/>
      <sheetName val="Vol-sales"/>
      <sheetName val="FORMAT 4 I&amp;R"/>
      <sheetName val="Cum Vol wise"/>
      <sheetName val="Data Entry"/>
      <sheetName val="Input sheet"/>
      <sheetName val="Energy Certification"/>
      <sheetName val="FORMAT REVISED"/>
      <sheetName val="WGL SD"/>
      <sheetName val="KNR SD"/>
      <sheetName val="KMM SD"/>
      <sheetName val="NZB SD"/>
      <sheetName val="ADB SD"/>
      <sheetName val="NPDC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>
        <row r="9">
          <cell r="D9">
            <v>135.56756709000001</v>
          </cell>
        </row>
        <row r="16">
          <cell r="D16">
            <v>32.502517300000008</v>
          </cell>
        </row>
        <row r="17">
          <cell r="D17">
            <v>0.80798499999999285</v>
          </cell>
        </row>
        <row r="20">
          <cell r="D20">
            <v>66.165171220000005</v>
          </cell>
        </row>
        <row r="21">
          <cell r="D21">
            <v>0</v>
          </cell>
        </row>
        <row r="24">
          <cell r="D24">
            <v>-22.726703220000012</v>
          </cell>
        </row>
        <row r="25">
          <cell r="D25">
            <v>0</v>
          </cell>
        </row>
        <row r="26">
          <cell r="D26">
            <v>988.47199999999998</v>
          </cell>
        </row>
        <row r="33">
          <cell r="D33">
            <v>988.47199999999998</v>
          </cell>
        </row>
        <row r="34">
          <cell r="D34">
            <v>0.27219449999999634</v>
          </cell>
        </row>
        <row r="36">
          <cell r="D36">
            <v>79.837137330000019</v>
          </cell>
        </row>
        <row r="41">
          <cell r="D41">
            <v>37.843353200000003</v>
          </cell>
        </row>
        <row r="42">
          <cell r="D42">
            <v>0</v>
          </cell>
        </row>
        <row r="49">
          <cell r="D49">
            <v>37.044168869999993</v>
          </cell>
        </row>
        <row r="55">
          <cell r="D55">
            <v>248.608</v>
          </cell>
        </row>
      </sheetData>
      <sheetData sheetId="21">
        <row r="51">
          <cell r="E51">
            <v>503.30635600000005</v>
          </cell>
        </row>
      </sheetData>
      <sheetData sheetId="22" refreshError="1"/>
      <sheetData sheetId="23">
        <row r="271">
          <cell r="AO271">
            <v>1031.83914</v>
          </cell>
          <cell r="AP271">
            <v>170.87156299999998</v>
          </cell>
          <cell r="AW271">
            <v>0.65605786999999927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11"/>
      <sheetName val="12"/>
      <sheetName val="13"/>
      <sheetName val="Base Line"/>
      <sheetName val="Town-wise"/>
      <sheetName val="T&amp;M"/>
      <sheetName val="34TOWNS"/>
      <sheetName val="RAPDRP"/>
      <sheetName val="34TOWNS RANGE"/>
      <sheetName val="RTM"/>
      <sheetName val="IPDS"/>
      <sheetName val=" RANGE "/>
      <sheetName val="TOWNS &amp; MHQs feeders"/>
      <sheetName val="ALL FEEDERS"/>
      <sheetName val="LT+HT+AGL"/>
      <sheetName val="HT-EHT"/>
      <sheetName val="HT-EHT R Wise"/>
      <sheetName val="HT-EHT-Range"/>
      <sheetName val="Vol-sales"/>
      <sheetName val="FORMAT 4 I&amp;R"/>
      <sheetName val="Cum Vol wise"/>
      <sheetName val="Data Entry"/>
      <sheetName val="Input sheet"/>
      <sheetName val="Energy Certification"/>
      <sheetName val="FORMAT REVISED"/>
      <sheetName val="WGL SD"/>
      <sheetName val="KNR SD"/>
      <sheetName val="KMM SD"/>
      <sheetName val="NZB SD"/>
      <sheetName val="ADB SD"/>
      <sheetName val="NPDC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>
        <row r="9">
          <cell r="D9">
            <v>205.13972018999999</v>
          </cell>
        </row>
        <row r="16">
          <cell r="D16">
            <v>44.159910799999999</v>
          </cell>
        </row>
        <row r="17">
          <cell r="D17">
            <v>3.0481910000000365</v>
          </cell>
        </row>
        <row r="20">
          <cell r="D20">
            <v>66.165171220000005</v>
          </cell>
        </row>
        <row r="21">
          <cell r="D21">
            <v>0</v>
          </cell>
        </row>
        <row r="24">
          <cell r="D24">
            <v>-18.49702722</v>
          </cell>
        </row>
        <row r="25">
          <cell r="D25">
            <v>0</v>
          </cell>
        </row>
        <row r="26">
          <cell r="D26">
            <v>1426.8389999999999</v>
          </cell>
        </row>
        <row r="33">
          <cell r="D33">
            <v>1426.8389999999999</v>
          </cell>
        </row>
        <row r="34">
          <cell r="D34">
            <v>3.4598166024999957</v>
          </cell>
        </row>
        <row r="36">
          <cell r="D36">
            <v>79.837137330000019</v>
          </cell>
        </row>
        <row r="41">
          <cell r="D41">
            <v>46.745493039999999</v>
          </cell>
        </row>
        <row r="42">
          <cell r="D42">
            <v>0</v>
          </cell>
        </row>
        <row r="49">
          <cell r="D49">
            <v>51.889967289999973</v>
          </cell>
        </row>
        <row r="55">
          <cell r="D55">
            <v>708.66099999999994</v>
          </cell>
        </row>
      </sheetData>
      <sheetData sheetId="21">
        <row r="51">
          <cell r="E51">
            <v>428.1260838</v>
          </cell>
        </row>
      </sheetData>
      <sheetData sheetId="22" refreshError="1"/>
      <sheetData sheetId="23">
        <row r="271">
          <cell r="AO271">
            <v>1473.8137849999998</v>
          </cell>
          <cell r="AP271">
            <v>161.49402099999998</v>
          </cell>
          <cell r="AW271">
            <v>0.74029264000000028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11"/>
      <sheetName val="12"/>
      <sheetName val="13"/>
      <sheetName val="Base Line"/>
      <sheetName val="Town-wise"/>
      <sheetName val="T&amp;M"/>
      <sheetName val="34TOWNS"/>
      <sheetName val="RAPDRP"/>
      <sheetName val="34TOWNS RANGE"/>
      <sheetName val="RTM"/>
      <sheetName val="IPDS"/>
      <sheetName val=" RANGE "/>
      <sheetName val="TOWNS &amp; MHQs feeders"/>
      <sheetName val="ALL FEEDERS"/>
      <sheetName val="LT+HT+AGL"/>
      <sheetName val="HT-EHT"/>
      <sheetName val="HT-EHT R Wise"/>
      <sheetName val="HT-EHT-Range"/>
      <sheetName val="Vol-sales"/>
      <sheetName val="Cum Vol wise"/>
      <sheetName val="Data Entry"/>
      <sheetName val="Input sheet"/>
      <sheetName val="Energy Certification"/>
      <sheetName val="FORMAT REVISED"/>
      <sheetName val="WGL SD"/>
      <sheetName val="KNR SD"/>
      <sheetName val="KMM SD"/>
      <sheetName val="NZB SD"/>
      <sheetName val="ADB SD"/>
      <sheetName val="NPDC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9">
          <cell r="D9">
            <v>142.90787258</v>
          </cell>
        </row>
        <row r="16">
          <cell r="D16">
            <v>44.047516800000025</v>
          </cell>
        </row>
        <row r="17">
          <cell r="D17">
            <v>3.3546899999999589</v>
          </cell>
        </row>
        <row r="20">
          <cell r="D20">
            <v>66.165171220000005</v>
          </cell>
        </row>
        <row r="21">
          <cell r="D21">
            <v>0</v>
          </cell>
        </row>
        <row r="24">
          <cell r="D24">
            <v>-18.489012220000006</v>
          </cell>
        </row>
        <row r="25">
          <cell r="D25">
            <v>0</v>
          </cell>
        </row>
        <row r="26">
          <cell r="D26">
            <v>1385.5629999999999</v>
          </cell>
        </row>
        <row r="33">
          <cell r="D33">
            <v>1385.5629999999999</v>
          </cell>
        </row>
        <row r="34">
          <cell r="D34">
            <v>2.3984892523000054</v>
          </cell>
        </row>
        <row r="36">
          <cell r="D36">
            <v>79.837137330000019</v>
          </cell>
        </row>
        <row r="41">
          <cell r="D41">
            <v>57.065199279999995</v>
          </cell>
        </row>
        <row r="42">
          <cell r="D42">
            <v>0</v>
          </cell>
        </row>
        <row r="49">
          <cell r="D49">
            <v>70.160666020000008</v>
          </cell>
        </row>
        <row r="55">
          <cell r="D55">
            <v>596.26299999999992</v>
          </cell>
        </row>
      </sheetData>
      <sheetData sheetId="20">
        <row r="51">
          <cell r="E51">
            <v>471.87190999999996</v>
          </cell>
        </row>
      </sheetData>
      <sheetData sheetId="21" refreshError="1"/>
      <sheetData sheetId="22">
        <row r="271">
          <cell r="AO271">
            <v>1433.5748469999996</v>
          </cell>
          <cell r="AP271">
            <v>151.01291200000006</v>
          </cell>
          <cell r="AW271">
            <v>0.72820787999999981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11"/>
      <sheetName val="12"/>
      <sheetName val="13"/>
      <sheetName val="Base Line"/>
      <sheetName val="Town-wise"/>
      <sheetName val="T&amp;M"/>
      <sheetName val="34TOWNS"/>
      <sheetName val="RAPDRP"/>
      <sheetName val="34TOWNS RANGE"/>
      <sheetName val="RTM"/>
      <sheetName val="IPDS"/>
      <sheetName val=" RANGE "/>
      <sheetName val="TOWNS &amp; MHQs feeders"/>
      <sheetName val="ALL FEEDERS"/>
      <sheetName val="LT+HT+AGL"/>
      <sheetName val="HT-EHT"/>
      <sheetName val="HT-EHT R Wise"/>
      <sheetName val="HT-EHT-Range"/>
      <sheetName val="Vol-sales"/>
      <sheetName val="FORMAT 4 I&amp;R"/>
      <sheetName val="Cum Vol wise"/>
      <sheetName val="Data Entry"/>
      <sheetName val="Input sheet"/>
      <sheetName val="Energy Certification"/>
      <sheetName val="FORMAT REVISED"/>
      <sheetName val="WGL SD"/>
      <sheetName val="KNR SD"/>
      <sheetName val="KMM SD"/>
      <sheetName val="NZB SD"/>
      <sheetName val="ADB SD"/>
      <sheetName val="NPDC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>
        <row r="9">
          <cell r="D9">
            <v>162.64257554999998</v>
          </cell>
        </row>
        <row r="16">
          <cell r="D16">
            <v>49.712689699999991</v>
          </cell>
        </row>
        <row r="17">
          <cell r="D17">
            <v>1.1161650000000067</v>
          </cell>
        </row>
        <row r="20">
          <cell r="D20">
            <v>66.165171220000005</v>
          </cell>
        </row>
        <row r="21">
          <cell r="D21">
            <v>0</v>
          </cell>
        </row>
        <row r="24">
          <cell r="D24">
            <v>-20.219005220000007</v>
          </cell>
        </row>
        <row r="25">
          <cell r="D25">
            <v>0</v>
          </cell>
        </row>
        <row r="26">
          <cell r="D26">
            <v>1200.0239999999999</v>
          </cell>
        </row>
        <row r="33">
          <cell r="D33">
            <v>1200.0239999999999</v>
          </cell>
        </row>
        <row r="34">
          <cell r="D34">
            <v>2.1852097651999909</v>
          </cell>
        </row>
        <row r="36">
          <cell r="D36">
            <v>79.837137330000019</v>
          </cell>
        </row>
        <row r="41">
          <cell r="D41">
            <v>67.617707870000004</v>
          </cell>
        </row>
        <row r="42">
          <cell r="D42">
            <v>0</v>
          </cell>
        </row>
        <row r="49">
          <cell r="D49">
            <v>34.558767599999989</v>
          </cell>
        </row>
        <row r="55">
          <cell r="D55">
            <v>473.45000000000005</v>
          </cell>
        </row>
      </sheetData>
      <sheetData sheetId="21">
        <row r="51">
          <cell r="E51">
            <v>448.49061199999994</v>
          </cell>
        </row>
      </sheetData>
      <sheetData sheetId="22" refreshError="1"/>
      <sheetData sheetId="23">
        <row r="271">
          <cell r="AO271">
            <v>1235.2242510000001</v>
          </cell>
          <cell r="AP271">
            <v>152.896309</v>
          </cell>
          <cell r="AW271">
            <v>0.70184691000000032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VO41"/>
  <sheetViews>
    <sheetView tabSelected="1" view="pageBreakPreview" zoomScaleSheetLayoutView="100" workbookViewId="0">
      <selection activeCell="A10" sqref="A10:B10"/>
    </sheetView>
  </sheetViews>
  <sheetFormatPr defaultRowHeight="15"/>
  <cols>
    <col min="1" max="1" width="5.140625" style="2" customWidth="1"/>
    <col min="2" max="2" width="75.42578125" style="2" customWidth="1"/>
    <col min="3" max="3" width="15.5703125" style="2" customWidth="1"/>
    <col min="4" max="4" width="16.85546875" style="2" hidden="1" customWidth="1"/>
    <col min="5" max="5" width="16.7109375" style="2" customWidth="1"/>
    <col min="6" max="6" width="13.140625" style="2" customWidth="1"/>
    <col min="7" max="7" width="16.85546875" style="2" customWidth="1"/>
    <col min="8" max="8" width="11.28515625" style="3" bestFit="1" customWidth="1"/>
    <col min="9" max="10" width="9.140625" style="3"/>
    <col min="11" max="11" width="11.28515625" style="3" bestFit="1" customWidth="1"/>
    <col min="12" max="256" width="9.140625" style="3"/>
    <col min="257" max="257" width="5.140625" style="3" customWidth="1"/>
    <col min="258" max="258" width="75.42578125" style="3" customWidth="1"/>
    <col min="259" max="259" width="10" style="3" customWidth="1"/>
    <col min="260" max="260" width="0" style="3" hidden="1" customWidth="1"/>
    <col min="261" max="261" width="16.7109375" style="3" customWidth="1"/>
    <col min="262" max="262" width="13.140625" style="3" customWidth="1"/>
    <col min="263" max="263" width="16.85546875" style="3" customWidth="1"/>
    <col min="264" max="512" width="9.140625" style="3"/>
    <col min="513" max="513" width="5.140625" style="3" customWidth="1"/>
    <col min="514" max="514" width="75.42578125" style="3" customWidth="1"/>
    <col min="515" max="515" width="10" style="3" customWidth="1"/>
    <col min="516" max="516" width="0" style="3" hidden="1" customWidth="1"/>
    <col min="517" max="517" width="16.7109375" style="3" customWidth="1"/>
    <col min="518" max="518" width="13.140625" style="3" customWidth="1"/>
    <col min="519" max="519" width="16.85546875" style="3" customWidth="1"/>
    <col min="520" max="768" width="9.140625" style="3"/>
    <col min="769" max="769" width="5.140625" style="3" customWidth="1"/>
    <col min="770" max="770" width="75.42578125" style="3" customWidth="1"/>
    <col min="771" max="771" width="10" style="3" customWidth="1"/>
    <col min="772" max="772" width="0" style="3" hidden="1" customWidth="1"/>
    <col min="773" max="773" width="16.7109375" style="3" customWidth="1"/>
    <col min="774" max="774" width="13.140625" style="3" customWidth="1"/>
    <col min="775" max="775" width="16.85546875" style="3" customWidth="1"/>
    <col min="776" max="1024" width="9.140625" style="3"/>
    <col min="1025" max="1025" width="5.140625" style="3" customWidth="1"/>
    <col min="1026" max="1026" width="75.42578125" style="3" customWidth="1"/>
    <col min="1027" max="1027" width="10" style="3" customWidth="1"/>
    <col min="1028" max="1028" width="0" style="3" hidden="1" customWidth="1"/>
    <col min="1029" max="1029" width="16.7109375" style="3" customWidth="1"/>
    <col min="1030" max="1030" width="13.140625" style="3" customWidth="1"/>
    <col min="1031" max="1031" width="16.85546875" style="3" customWidth="1"/>
    <col min="1032" max="1280" width="9.140625" style="3"/>
    <col min="1281" max="1281" width="5.140625" style="3" customWidth="1"/>
    <col min="1282" max="1282" width="75.42578125" style="3" customWidth="1"/>
    <col min="1283" max="1283" width="10" style="3" customWidth="1"/>
    <col min="1284" max="1284" width="0" style="3" hidden="1" customWidth="1"/>
    <col min="1285" max="1285" width="16.7109375" style="3" customWidth="1"/>
    <col min="1286" max="1286" width="13.140625" style="3" customWidth="1"/>
    <col min="1287" max="1287" width="16.85546875" style="3" customWidth="1"/>
    <col min="1288" max="1536" width="9.140625" style="3"/>
    <col min="1537" max="1537" width="5.140625" style="3" customWidth="1"/>
    <col min="1538" max="1538" width="75.42578125" style="3" customWidth="1"/>
    <col min="1539" max="1539" width="10" style="3" customWidth="1"/>
    <col min="1540" max="1540" width="0" style="3" hidden="1" customWidth="1"/>
    <col min="1541" max="1541" width="16.7109375" style="3" customWidth="1"/>
    <col min="1542" max="1542" width="13.140625" style="3" customWidth="1"/>
    <col min="1543" max="1543" width="16.85546875" style="3" customWidth="1"/>
    <col min="1544" max="1792" width="9.140625" style="3"/>
    <col min="1793" max="1793" width="5.140625" style="3" customWidth="1"/>
    <col min="1794" max="1794" width="75.42578125" style="3" customWidth="1"/>
    <col min="1795" max="1795" width="10" style="3" customWidth="1"/>
    <col min="1796" max="1796" width="0" style="3" hidden="1" customWidth="1"/>
    <col min="1797" max="1797" width="16.7109375" style="3" customWidth="1"/>
    <col min="1798" max="1798" width="13.140625" style="3" customWidth="1"/>
    <col min="1799" max="1799" width="16.85546875" style="3" customWidth="1"/>
    <col min="1800" max="2048" width="9.140625" style="3"/>
    <col min="2049" max="2049" width="5.140625" style="3" customWidth="1"/>
    <col min="2050" max="2050" width="75.42578125" style="3" customWidth="1"/>
    <col min="2051" max="2051" width="10" style="3" customWidth="1"/>
    <col min="2052" max="2052" width="0" style="3" hidden="1" customWidth="1"/>
    <col min="2053" max="2053" width="16.7109375" style="3" customWidth="1"/>
    <col min="2054" max="2054" width="13.140625" style="3" customWidth="1"/>
    <col min="2055" max="2055" width="16.85546875" style="3" customWidth="1"/>
    <col min="2056" max="2304" width="9.140625" style="3"/>
    <col min="2305" max="2305" width="5.140625" style="3" customWidth="1"/>
    <col min="2306" max="2306" width="75.42578125" style="3" customWidth="1"/>
    <col min="2307" max="2307" width="10" style="3" customWidth="1"/>
    <col min="2308" max="2308" width="0" style="3" hidden="1" customWidth="1"/>
    <col min="2309" max="2309" width="16.7109375" style="3" customWidth="1"/>
    <col min="2310" max="2310" width="13.140625" style="3" customWidth="1"/>
    <col min="2311" max="2311" width="16.85546875" style="3" customWidth="1"/>
    <col min="2312" max="2560" width="9.140625" style="3"/>
    <col min="2561" max="2561" width="5.140625" style="3" customWidth="1"/>
    <col min="2562" max="2562" width="75.42578125" style="3" customWidth="1"/>
    <col min="2563" max="2563" width="10" style="3" customWidth="1"/>
    <col min="2564" max="2564" width="0" style="3" hidden="1" customWidth="1"/>
    <col min="2565" max="2565" width="16.7109375" style="3" customWidth="1"/>
    <col min="2566" max="2566" width="13.140625" style="3" customWidth="1"/>
    <col min="2567" max="2567" width="16.85546875" style="3" customWidth="1"/>
    <col min="2568" max="2816" width="9.140625" style="3"/>
    <col min="2817" max="2817" width="5.140625" style="3" customWidth="1"/>
    <col min="2818" max="2818" width="75.42578125" style="3" customWidth="1"/>
    <col min="2819" max="2819" width="10" style="3" customWidth="1"/>
    <col min="2820" max="2820" width="0" style="3" hidden="1" customWidth="1"/>
    <col min="2821" max="2821" width="16.7109375" style="3" customWidth="1"/>
    <col min="2822" max="2822" width="13.140625" style="3" customWidth="1"/>
    <col min="2823" max="2823" width="16.85546875" style="3" customWidth="1"/>
    <col min="2824" max="3072" width="9.140625" style="3"/>
    <col min="3073" max="3073" width="5.140625" style="3" customWidth="1"/>
    <col min="3074" max="3074" width="75.42578125" style="3" customWidth="1"/>
    <col min="3075" max="3075" width="10" style="3" customWidth="1"/>
    <col min="3076" max="3076" width="0" style="3" hidden="1" customWidth="1"/>
    <col min="3077" max="3077" width="16.7109375" style="3" customWidth="1"/>
    <col min="3078" max="3078" width="13.140625" style="3" customWidth="1"/>
    <col min="3079" max="3079" width="16.85546875" style="3" customWidth="1"/>
    <col min="3080" max="3328" width="9.140625" style="3"/>
    <col min="3329" max="3329" width="5.140625" style="3" customWidth="1"/>
    <col min="3330" max="3330" width="75.42578125" style="3" customWidth="1"/>
    <col min="3331" max="3331" width="10" style="3" customWidth="1"/>
    <col min="3332" max="3332" width="0" style="3" hidden="1" customWidth="1"/>
    <col min="3333" max="3333" width="16.7109375" style="3" customWidth="1"/>
    <col min="3334" max="3334" width="13.140625" style="3" customWidth="1"/>
    <col min="3335" max="3335" width="16.85546875" style="3" customWidth="1"/>
    <col min="3336" max="3584" width="9.140625" style="3"/>
    <col min="3585" max="3585" width="5.140625" style="3" customWidth="1"/>
    <col min="3586" max="3586" width="75.42578125" style="3" customWidth="1"/>
    <col min="3587" max="3587" width="10" style="3" customWidth="1"/>
    <col min="3588" max="3588" width="0" style="3" hidden="1" customWidth="1"/>
    <col min="3589" max="3589" width="16.7109375" style="3" customWidth="1"/>
    <col min="3590" max="3590" width="13.140625" style="3" customWidth="1"/>
    <col min="3591" max="3591" width="16.85546875" style="3" customWidth="1"/>
    <col min="3592" max="3840" width="9.140625" style="3"/>
    <col min="3841" max="3841" width="5.140625" style="3" customWidth="1"/>
    <col min="3842" max="3842" width="75.42578125" style="3" customWidth="1"/>
    <col min="3843" max="3843" width="10" style="3" customWidth="1"/>
    <col min="3844" max="3844" width="0" style="3" hidden="1" customWidth="1"/>
    <col min="3845" max="3845" width="16.7109375" style="3" customWidth="1"/>
    <col min="3846" max="3846" width="13.140625" style="3" customWidth="1"/>
    <col min="3847" max="3847" width="16.85546875" style="3" customWidth="1"/>
    <col min="3848" max="4096" width="9.140625" style="3"/>
    <col min="4097" max="4097" width="5.140625" style="3" customWidth="1"/>
    <col min="4098" max="4098" width="75.42578125" style="3" customWidth="1"/>
    <col min="4099" max="4099" width="10" style="3" customWidth="1"/>
    <col min="4100" max="4100" width="0" style="3" hidden="1" customWidth="1"/>
    <col min="4101" max="4101" width="16.7109375" style="3" customWidth="1"/>
    <col min="4102" max="4102" width="13.140625" style="3" customWidth="1"/>
    <col min="4103" max="4103" width="16.85546875" style="3" customWidth="1"/>
    <col min="4104" max="4352" width="9.140625" style="3"/>
    <col min="4353" max="4353" width="5.140625" style="3" customWidth="1"/>
    <col min="4354" max="4354" width="75.42578125" style="3" customWidth="1"/>
    <col min="4355" max="4355" width="10" style="3" customWidth="1"/>
    <col min="4356" max="4356" width="0" style="3" hidden="1" customWidth="1"/>
    <col min="4357" max="4357" width="16.7109375" style="3" customWidth="1"/>
    <col min="4358" max="4358" width="13.140625" style="3" customWidth="1"/>
    <col min="4359" max="4359" width="16.85546875" style="3" customWidth="1"/>
    <col min="4360" max="4608" width="9.140625" style="3"/>
    <col min="4609" max="4609" width="5.140625" style="3" customWidth="1"/>
    <col min="4610" max="4610" width="75.42578125" style="3" customWidth="1"/>
    <col min="4611" max="4611" width="10" style="3" customWidth="1"/>
    <col min="4612" max="4612" width="0" style="3" hidden="1" customWidth="1"/>
    <col min="4613" max="4613" width="16.7109375" style="3" customWidth="1"/>
    <col min="4614" max="4614" width="13.140625" style="3" customWidth="1"/>
    <col min="4615" max="4615" width="16.85546875" style="3" customWidth="1"/>
    <col min="4616" max="4864" width="9.140625" style="3"/>
    <col min="4865" max="4865" width="5.140625" style="3" customWidth="1"/>
    <col min="4866" max="4866" width="75.42578125" style="3" customWidth="1"/>
    <col min="4867" max="4867" width="10" style="3" customWidth="1"/>
    <col min="4868" max="4868" width="0" style="3" hidden="1" customWidth="1"/>
    <col min="4869" max="4869" width="16.7109375" style="3" customWidth="1"/>
    <col min="4870" max="4870" width="13.140625" style="3" customWidth="1"/>
    <col min="4871" max="4871" width="16.85546875" style="3" customWidth="1"/>
    <col min="4872" max="5120" width="9.140625" style="3"/>
    <col min="5121" max="5121" width="5.140625" style="3" customWidth="1"/>
    <col min="5122" max="5122" width="75.42578125" style="3" customWidth="1"/>
    <col min="5123" max="5123" width="10" style="3" customWidth="1"/>
    <col min="5124" max="5124" width="0" style="3" hidden="1" customWidth="1"/>
    <col min="5125" max="5125" width="16.7109375" style="3" customWidth="1"/>
    <col min="5126" max="5126" width="13.140625" style="3" customWidth="1"/>
    <col min="5127" max="5127" width="16.85546875" style="3" customWidth="1"/>
    <col min="5128" max="5376" width="9.140625" style="3"/>
    <col min="5377" max="5377" width="5.140625" style="3" customWidth="1"/>
    <col min="5378" max="5378" width="75.42578125" style="3" customWidth="1"/>
    <col min="5379" max="5379" width="10" style="3" customWidth="1"/>
    <col min="5380" max="5380" width="0" style="3" hidden="1" customWidth="1"/>
    <col min="5381" max="5381" width="16.7109375" style="3" customWidth="1"/>
    <col min="5382" max="5382" width="13.140625" style="3" customWidth="1"/>
    <col min="5383" max="5383" width="16.85546875" style="3" customWidth="1"/>
    <col min="5384" max="5632" width="9.140625" style="3"/>
    <col min="5633" max="5633" width="5.140625" style="3" customWidth="1"/>
    <col min="5634" max="5634" width="75.42578125" style="3" customWidth="1"/>
    <col min="5635" max="5635" width="10" style="3" customWidth="1"/>
    <col min="5636" max="5636" width="0" style="3" hidden="1" customWidth="1"/>
    <col min="5637" max="5637" width="16.7109375" style="3" customWidth="1"/>
    <col min="5638" max="5638" width="13.140625" style="3" customWidth="1"/>
    <col min="5639" max="5639" width="16.85546875" style="3" customWidth="1"/>
    <col min="5640" max="5888" width="9.140625" style="3"/>
    <col min="5889" max="5889" width="5.140625" style="3" customWidth="1"/>
    <col min="5890" max="5890" width="75.42578125" style="3" customWidth="1"/>
    <col min="5891" max="5891" width="10" style="3" customWidth="1"/>
    <col min="5892" max="5892" width="0" style="3" hidden="1" customWidth="1"/>
    <col min="5893" max="5893" width="16.7109375" style="3" customWidth="1"/>
    <col min="5894" max="5894" width="13.140625" style="3" customWidth="1"/>
    <col min="5895" max="5895" width="16.85546875" style="3" customWidth="1"/>
    <col min="5896" max="6144" width="9.140625" style="3"/>
    <col min="6145" max="6145" width="5.140625" style="3" customWidth="1"/>
    <col min="6146" max="6146" width="75.42578125" style="3" customWidth="1"/>
    <col min="6147" max="6147" width="10" style="3" customWidth="1"/>
    <col min="6148" max="6148" width="0" style="3" hidden="1" customWidth="1"/>
    <col min="6149" max="6149" width="16.7109375" style="3" customWidth="1"/>
    <col min="6150" max="6150" width="13.140625" style="3" customWidth="1"/>
    <col min="6151" max="6151" width="16.85546875" style="3" customWidth="1"/>
    <col min="6152" max="6400" width="9.140625" style="3"/>
    <col min="6401" max="6401" width="5.140625" style="3" customWidth="1"/>
    <col min="6402" max="6402" width="75.42578125" style="3" customWidth="1"/>
    <col min="6403" max="6403" width="10" style="3" customWidth="1"/>
    <col min="6404" max="6404" width="0" style="3" hidden="1" customWidth="1"/>
    <col min="6405" max="6405" width="16.7109375" style="3" customWidth="1"/>
    <col min="6406" max="6406" width="13.140625" style="3" customWidth="1"/>
    <col min="6407" max="6407" width="16.85546875" style="3" customWidth="1"/>
    <col min="6408" max="6656" width="9.140625" style="3"/>
    <col min="6657" max="6657" width="5.140625" style="3" customWidth="1"/>
    <col min="6658" max="6658" width="75.42578125" style="3" customWidth="1"/>
    <col min="6659" max="6659" width="10" style="3" customWidth="1"/>
    <col min="6660" max="6660" width="0" style="3" hidden="1" customWidth="1"/>
    <col min="6661" max="6661" width="16.7109375" style="3" customWidth="1"/>
    <col min="6662" max="6662" width="13.140625" style="3" customWidth="1"/>
    <col min="6663" max="6663" width="16.85546875" style="3" customWidth="1"/>
    <col min="6664" max="6912" width="9.140625" style="3"/>
    <col min="6913" max="6913" width="5.140625" style="3" customWidth="1"/>
    <col min="6914" max="6914" width="75.42578125" style="3" customWidth="1"/>
    <col min="6915" max="6915" width="10" style="3" customWidth="1"/>
    <col min="6916" max="6916" width="0" style="3" hidden="1" customWidth="1"/>
    <col min="6917" max="6917" width="16.7109375" style="3" customWidth="1"/>
    <col min="6918" max="6918" width="13.140625" style="3" customWidth="1"/>
    <col min="6919" max="6919" width="16.85546875" style="3" customWidth="1"/>
    <col min="6920" max="7168" width="9.140625" style="3"/>
    <col min="7169" max="7169" width="5.140625" style="3" customWidth="1"/>
    <col min="7170" max="7170" width="75.42578125" style="3" customWidth="1"/>
    <col min="7171" max="7171" width="10" style="3" customWidth="1"/>
    <col min="7172" max="7172" width="0" style="3" hidden="1" customWidth="1"/>
    <col min="7173" max="7173" width="16.7109375" style="3" customWidth="1"/>
    <col min="7174" max="7174" width="13.140625" style="3" customWidth="1"/>
    <col min="7175" max="7175" width="16.85546875" style="3" customWidth="1"/>
    <col min="7176" max="7424" width="9.140625" style="3"/>
    <col min="7425" max="7425" width="5.140625" style="3" customWidth="1"/>
    <col min="7426" max="7426" width="75.42578125" style="3" customWidth="1"/>
    <col min="7427" max="7427" width="10" style="3" customWidth="1"/>
    <col min="7428" max="7428" width="0" style="3" hidden="1" customWidth="1"/>
    <col min="7429" max="7429" width="16.7109375" style="3" customWidth="1"/>
    <col min="7430" max="7430" width="13.140625" style="3" customWidth="1"/>
    <col min="7431" max="7431" width="16.85546875" style="3" customWidth="1"/>
    <col min="7432" max="7680" width="9.140625" style="3"/>
    <col min="7681" max="7681" width="5.140625" style="3" customWidth="1"/>
    <col min="7682" max="7682" width="75.42578125" style="3" customWidth="1"/>
    <col min="7683" max="7683" width="10" style="3" customWidth="1"/>
    <col min="7684" max="7684" width="0" style="3" hidden="1" customWidth="1"/>
    <col min="7685" max="7685" width="16.7109375" style="3" customWidth="1"/>
    <col min="7686" max="7686" width="13.140625" style="3" customWidth="1"/>
    <col min="7687" max="7687" width="16.85546875" style="3" customWidth="1"/>
    <col min="7688" max="7936" width="9.140625" style="3"/>
    <col min="7937" max="7937" width="5.140625" style="3" customWidth="1"/>
    <col min="7938" max="7938" width="75.42578125" style="3" customWidth="1"/>
    <col min="7939" max="7939" width="10" style="3" customWidth="1"/>
    <col min="7940" max="7940" width="0" style="3" hidden="1" customWidth="1"/>
    <col min="7941" max="7941" width="16.7109375" style="3" customWidth="1"/>
    <col min="7942" max="7942" width="13.140625" style="3" customWidth="1"/>
    <col min="7943" max="7943" width="16.85546875" style="3" customWidth="1"/>
    <col min="7944" max="8192" width="9.140625" style="3"/>
    <col min="8193" max="8193" width="5.140625" style="3" customWidth="1"/>
    <col min="8194" max="8194" width="75.42578125" style="3" customWidth="1"/>
    <col min="8195" max="8195" width="10" style="3" customWidth="1"/>
    <col min="8196" max="8196" width="0" style="3" hidden="1" customWidth="1"/>
    <col min="8197" max="8197" width="16.7109375" style="3" customWidth="1"/>
    <col min="8198" max="8198" width="13.140625" style="3" customWidth="1"/>
    <col min="8199" max="8199" width="16.85546875" style="3" customWidth="1"/>
    <col min="8200" max="8448" width="9.140625" style="3"/>
    <col min="8449" max="8449" width="5.140625" style="3" customWidth="1"/>
    <col min="8450" max="8450" width="75.42578125" style="3" customWidth="1"/>
    <col min="8451" max="8451" width="10" style="3" customWidth="1"/>
    <col min="8452" max="8452" width="0" style="3" hidden="1" customWidth="1"/>
    <col min="8453" max="8453" width="16.7109375" style="3" customWidth="1"/>
    <col min="8454" max="8454" width="13.140625" style="3" customWidth="1"/>
    <col min="8455" max="8455" width="16.85546875" style="3" customWidth="1"/>
    <col min="8456" max="8704" width="9.140625" style="3"/>
    <col min="8705" max="8705" width="5.140625" style="3" customWidth="1"/>
    <col min="8706" max="8706" width="75.42578125" style="3" customWidth="1"/>
    <col min="8707" max="8707" width="10" style="3" customWidth="1"/>
    <col min="8708" max="8708" width="0" style="3" hidden="1" customWidth="1"/>
    <col min="8709" max="8709" width="16.7109375" style="3" customWidth="1"/>
    <col min="8710" max="8710" width="13.140625" style="3" customWidth="1"/>
    <col min="8711" max="8711" width="16.85546875" style="3" customWidth="1"/>
    <col min="8712" max="8960" width="9.140625" style="3"/>
    <col min="8961" max="8961" width="5.140625" style="3" customWidth="1"/>
    <col min="8962" max="8962" width="75.42578125" style="3" customWidth="1"/>
    <col min="8963" max="8963" width="10" style="3" customWidth="1"/>
    <col min="8964" max="8964" width="0" style="3" hidden="1" customWidth="1"/>
    <col min="8965" max="8965" width="16.7109375" style="3" customWidth="1"/>
    <col min="8966" max="8966" width="13.140625" style="3" customWidth="1"/>
    <col min="8967" max="8967" width="16.85546875" style="3" customWidth="1"/>
    <col min="8968" max="9216" width="9.140625" style="3"/>
    <col min="9217" max="9217" width="5.140625" style="3" customWidth="1"/>
    <col min="9218" max="9218" width="75.42578125" style="3" customWidth="1"/>
    <col min="9219" max="9219" width="10" style="3" customWidth="1"/>
    <col min="9220" max="9220" width="0" style="3" hidden="1" customWidth="1"/>
    <col min="9221" max="9221" width="16.7109375" style="3" customWidth="1"/>
    <col min="9222" max="9222" width="13.140625" style="3" customWidth="1"/>
    <col min="9223" max="9223" width="16.85546875" style="3" customWidth="1"/>
    <col min="9224" max="9472" width="9.140625" style="3"/>
    <col min="9473" max="9473" width="5.140625" style="3" customWidth="1"/>
    <col min="9474" max="9474" width="75.42578125" style="3" customWidth="1"/>
    <col min="9475" max="9475" width="10" style="3" customWidth="1"/>
    <col min="9476" max="9476" width="0" style="3" hidden="1" customWidth="1"/>
    <col min="9477" max="9477" width="16.7109375" style="3" customWidth="1"/>
    <col min="9478" max="9478" width="13.140625" style="3" customWidth="1"/>
    <col min="9479" max="9479" width="16.85546875" style="3" customWidth="1"/>
    <col min="9480" max="9728" width="9.140625" style="3"/>
    <col min="9729" max="9729" width="5.140625" style="3" customWidth="1"/>
    <col min="9730" max="9730" width="75.42578125" style="3" customWidth="1"/>
    <col min="9731" max="9731" width="10" style="3" customWidth="1"/>
    <col min="9732" max="9732" width="0" style="3" hidden="1" customWidth="1"/>
    <col min="9733" max="9733" width="16.7109375" style="3" customWidth="1"/>
    <col min="9734" max="9734" width="13.140625" style="3" customWidth="1"/>
    <col min="9735" max="9735" width="16.85546875" style="3" customWidth="1"/>
    <col min="9736" max="9984" width="9.140625" style="3"/>
    <col min="9985" max="9985" width="5.140625" style="3" customWidth="1"/>
    <col min="9986" max="9986" width="75.42578125" style="3" customWidth="1"/>
    <col min="9987" max="9987" width="10" style="3" customWidth="1"/>
    <col min="9988" max="9988" width="0" style="3" hidden="1" customWidth="1"/>
    <col min="9989" max="9989" width="16.7109375" style="3" customWidth="1"/>
    <col min="9990" max="9990" width="13.140625" style="3" customWidth="1"/>
    <col min="9991" max="9991" width="16.85546875" style="3" customWidth="1"/>
    <col min="9992" max="10240" width="9.140625" style="3"/>
    <col min="10241" max="10241" width="5.140625" style="3" customWidth="1"/>
    <col min="10242" max="10242" width="75.42578125" style="3" customWidth="1"/>
    <col min="10243" max="10243" width="10" style="3" customWidth="1"/>
    <col min="10244" max="10244" width="0" style="3" hidden="1" customWidth="1"/>
    <col min="10245" max="10245" width="16.7109375" style="3" customWidth="1"/>
    <col min="10246" max="10246" width="13.140625" style="3" customWidth="1"/>
    <col min="10247" max="10247" width="16.85546875" style="3" customWidth="1"/>
    <col min="10248" max="10496" width="9.140625" style="3"/>
    <col min="10497" max="10497" width="5.140625" style="3" customWidth="1"/>
    <col min="10498" max="10498" width="75.42578125" style="3" customWidth="1"/>
    <col min="10499" max="10499" width="10" style="3" customWidth="1"/>
    <col min="10500" max="10500" width="0" style="3" hidden="1" customWidth="1"/>
    <col min="10501" max="10501" width="16.7109375" style="3" customWidth="1"/>
    <col min="10502" max="10502" width="13.140625" style="3" customWidth="1"/>
    <col min="10503" max="10503" width="16.85546875" style="3" customWidth="1"/>
    <col min="10504" max="10752" width="9.140625" style="3"/>
    <col min="10753" max="10753" width="5.140625" style="3" customWidth="1"/>
    <col min="10754" max="10754" width="75.42578125" style="3" customWidth="1"/>
    <col min="10755" max="10755" width="10" style="3" customWidth="1"/>
    <col min="10756" max="10756" width="0" style="3" hidden="1" customWidth="1"/>
    <col min="10757" max="10757" width="16.7109375" style="3" customWidth="1"/>
    <col min="10758" max="10758" width="13.140625" style="3" customWidth="1"/>
    <col min="10759" max="10759" width="16.85546875" style="3" customWidth="1"/>
    <col min="10760" max="11008" width="9.140625" style="3"/>
    <col min="11009" max="11009" width="5.140625" style="3" customWidth="1"/>
    <col min="11010" max="11010" width="75.42578125" style="3" customWidth="1"/>
    <col min="11011" max="11011" width="10" style="3" customWidth="1"/>
    <col min="11012" max="11012" width="0" style="3" hidden="1" customWidth="1"/>
    <col min="11013" max="11013" width="16.7109375" style="3" customWidth="1"/>
    <col min="11014" max="11014" width="13.140625" style="3" customWidth="1"/>
    <col min="11015" max="11015" width="16.85546875" style="3" customWidth="1"/>
    <col min="11016" max="11264" width="9.140625" style="3"/>
    <col min="11265" max="11265" width="5.140625" style="3" customWidth="1"/>
    <col min="11266" max="11266" width="75.42578125" style="3" customWidth="1"/>
    <col min="11267" max="11267" width="10" style="3" customWidth="1"/>
    <col min="11268" max="11268" width="0" style="3" hidden="1" customWidth="1"/>
    <col min="11269" max="11269" width="16.7109375" style="3" customWidth="1"/>
    <col min="11270" max="11270" width="13.140625" style="3" customWidth="1"/>
    <col min="11271" max="11271" width="16.85546875" style="3" customWidth="1"/>
    <col min="11272" max="11520" width="9.140625" style="3"/>
    <col min="11521" max="11521" width="5.140625" style="3" customWidth="1"/>
    <col min="11522" max="11522" width="75.42578125" style="3" customWidth="1"/>
    <col min="11523" max="11523" width="10" style="3" customWidth="1"/>
    <col min="11524" max="11524" width="0" style="3" hidden="1" customWidth="1"/>
    <col min="11525" max="11525" width="16.7109375" style="3" customWidth="1"/>
    <col min="11526" max="11526" width="13.140625" style="3" customWidth="1"/>
    <col min="11527" max="11527" width="16.85546875" style="3" customWidth="1"/>
    <col min="11528" max="11776" width="9.140625" style="3"/>
    <col min="11777" max="11777" width="5.140625" style="3" customWidth="1"/>
    <col min="11778" max="11778" width="75.42578125" style="3" customWidth="1"/>
    <col min="11779" max="11779" width="10" style="3" customWidth="1"/>
    <col min="11780" max="11780" width="0" style="3" hidden="1" customWidth="1"/>
    <col min="11781" max="11781" width="16.7109375" style="3" customWidth="1"/>
    <col min="11782" max="11782" width="13.140625" style="3" customWidth="1"/>
    <col min="11783" max="11783" width="16.85546875" style="3" customWidth="1"/>
    <col min="11784" max="12032" width="9.140625" style="3"/>
    <col min="12033" max="12033" width="5.140625" style="3" customWidth="1"/>
    <col min="12034" max="12034" width="75.42578125" style="3" customWidth="1"/>
    <col min="12035" max="12035" width="10" style="3" customWidth="1"/>
    <col min="12036" max="12036" width="0" style="3" hidden="1" customWidth="1"/>
    <col min="12037" max="12037" width="16.7109375" style="3" customWidth="1"/>
    <col min="12038" max="12038" width="13.140625" style="3" customWidth="1"/>
    <col min="12039" max="12039" width="16.85546875" style="3" customWidth="1"/>
    <col min="12040" max="12288" width="9.140625" style="3"/>
    <col min="12289" max="12289" width="5.140625" style="3" customWidth="1"/>
    <col min="12290" max="12290" width="75.42578125" style="3" customWidth="1"/>
    <col min="12291" max="12291" width="10" style="3" customWidth="1"/>
    <col min="12292" max="12292" width="0" style="3" hidden="1" customWidth="1"/>
    <col min="12293" max="12293" width="16.7109375" style="3" customWidth="1"/>
    <col min="12294" max="12294" width="13.140625" style="3" customWidth="1"/>
    <col min="12295" max="12295" width="16.85546875" style="3" customWidth="1"/>
    <col min="12296" max="12544" width="9.140625" style="3"/>
    <col min="12545" max="12545" width="5.140625" style="3" customWidth="1"/>
    <col min="12546" max="12546" width="75.42578125" style="3" customWidth="1"/>
    <col min="12547" max="12547" width="10" style="3" customWidth="1"/>
    <col min="12548" max="12548" width="0" style="3" hidden="1" customWidth="1"/>
    <col min="12549" max="12549" width="16.7109375" style="3" customWidth="1"/>
    <col min="12550" max="12550" width="13.140625" style="3" customWidth="1"/>
    <col min="12551" max="12551" width="16.85546875" style="3" customWidth="1"/>
    <col min="12552" max="12800" width="9.140625" style="3"/>
    <col min="12801" max="12801" width="5.140625" style="3" customWidth="1"/>
    <col min="12802" max="12802" width="75.42578125" style="3" customWidth="1"/>
    <col min="12803" max="12803" width="10" style="3" customWidth="1"/>
    <col min="12804" max="12804" width="0" style="3" hidden="1" customWidth="1"/>
    <col min="12805" max="12805" width="16.7109375" style="3" customWidth="1"/>
    <col min="12806" max="12806" width="13.140625" style="3" customWidth="1"/>
    <col min="12807" max="12807" width="16.85546875" style="3" customWidth="1"/>
    <col min="12808" max="13056" width="9.140625" style="3"/>
    <col min="13057" max="13057" width="5.140625" style="3" customWidth="1"/>
    <col min="13058" max="13058" width="75.42578125" style="3" customWidth="1"/>
    <col min="13059" max="13059" width="10" style="3" customWidth="1"/>
    <col min="13060" max="13060" width="0" style="3" hidden="1" customWidth="1"/>
    <col min="13061" max="13061" width="16.7109375" style="3" customWidth="1"/>
    <col min="13062" max="13062" width="13.140625" style="3" customWidth="1"/>
    <col min="13063" max="13063" width="16.85546875" style="3" customWidth="1"/>
    <col min="13064" max="13312" width="9.140625" style="3"/>
    <col min="13313" max="13313" width="5.140625" style="3" customWidth="1"/>
    <col min="13314" max="13314" width="75.42578125" style="3" customWidth="1"/>
    <col min="13315" max="13315" width="10" style="3" customWidth="1"/>
    <col min="13316" max="13316" width="0" style="3" hidden="1" customWidth="1"/>
    <col min="13317" max="13317" width="16.7109375" style="3" customWidth="1"/>
    <col min="13318" max="13318" width="13.140625" style="3" customWidth="1"/>
    <col min="13319" max="13319" width="16.85546875" style="3" customWidth="1"/>
    <col min="13320" max="13568" width="9.140625" style="3"/>
    <col min="13569" max="13569" width="5.140625" style="3" customWidth="1"/>
    <col min="13570" max="13570" width="75.42578125" style="3" customWidth="1"/>
    <col min="13571" max="13571" width="10" style="3" customWidth="1"/>
    <col min="13572" max="13572" width="0" style="3" hidden="1" customWidth="1"/>
    <col min="13573" max="13573" width="16.7109375" style="3" customWidth="1"/>
    <col min="13574" max="13574" width="13.140625" style="3" customWidth="1"/>
    <col min="13575" max="13575" width="16.85546875" style="3" customWidth="1"/>
    <col min="13576" max="13824" width="9.140625" style="3"/>
    <col min="13825" max="13825" width="5.140625" style="3" customWidth="1"/>
    <col min="13826" max="13826" width="75.42578125" style="3" customWidth="1"/>
    <col min="13827" max="13827" width="10" style="3" customWidth="1"/>
    <col min="13828" max="13828" width="0" style="3" hidden="1" customWidth="1"/>
    <col min="13829" max="13829" width="16.7109375" style="3" customWidth="1"/>
    <col min="13830" max="13830" width="13.140625" style="3" customWidth="1"/>
    <col min="13831" max="13831" width="16.85546875" style="3" customWidth="1"/>
    <col min="13832" max="14080" width="9.140625" style="3"/>
    <col min="14081" max="14081" width="5.140625" style="3" customWidth="1"/>
    <col min="14082" max="14082" width="75.42578125" style="3" customWidth="1"/>
    <col min="14083" max="14083" width="10" style="3" customWidth="1"/>
    <col min="14084" max="14084" width="0" style="3" hidden="1" customWidth="1"/>
    <col min="14085" max="14085" width="16.7109375" style="3" customWidth="1"/>
    <col min="14086" max="14086" width="13.140625" style="3" customWidth="1"/>
    <col min="14087" max="14087" width="16.85546875" style="3" customWidth="1"/>
    <col min="14088" max="14336" width="9.140625" style="3"/>
    <col min="14337" max="14337" width="5.140625" style="3" customWidth="1"/>
    <col min="14338" max="14338" width="75.42578125" style="3" customWidth="1"/>
    <col min="14339" max="14339" width="10" style="3" customWidth="1"/>
    <col min="14340" max="14340" width="0" style="3" hidden="1" customWidth="1"/>
    <col min="14341" max="14341" width="16.7109375" style="3" customWidth="1"/>
    <col min="14342" max="14342" width="13.140625" style="3" customWidth="1"/>
    <col min="14343" max="14343" width="16.85546875" style="3" customWidth="1"/>
    <col min="14344" max="14592" width="9.140625" style="3"/>
    <col min="14593" max="14593" width="5.140625" style="3" customWidth="1"/>
    <col min="14594" max="14594" width="75.42578125" style="3" customWidth="1"/>
    <col min="14595" max="14595" width="10" style="3" customWidth="1"/>
    <col min="14596" max="14596" width="0" style="3" hidden="1" customWidth="1"/>
    <col min="14597" max="14597" width="16.7109375" style="3" customWidth="1"/>
    <col min="14598" max="14598" width="13.140625" style="3" customWidth="1"/>
    <col min="14599" max="14599" width="16.85546875" style="3" customWidth="1"/>
    <col min="14600" max="14848" width="9.140625" style="3"/>
    <col min="14849" max="14849" width="5.140625" style="3" customWidth="1"/>
    <col min="14850" max="14850" width="75.42578125" style="3" customWidth="1"/>
    <col min="14851" max="14851" width="10" style="3" customWidth="1"/>
    <col min="14852" max="14852" width="0" style="3" hidden="1" customWidth="1"/>
    <col min="14853" max="14853" width="16.7109375" style="3" customWidth="1"/>
    <col min="14854" max="14854" width="13.140625" style="3" customWidth="1"/>
    <col min="14855" max="14855" width="16.85546875" style="3" customWidth="1"/>
    <col min="14856" max="15104" width="9.140625" style="3"/>
    <col min="15105" max="15105" width="5.140625" style="3" customWidth="1"/>
    <col min="15106" max="15106" width="75.42578125" style="3" customWidth="1"/>
    <col min="15107" max="15107" width="10" style="3" customWidth="1"/>
    <col min="15108" max="15108" width="0" style="3" hidden="1" customWidth="1"/>
    <col min="15109" max="15109" width="16.7109375" style="3" customWidth="1"/>
    <col min="15110" max="15110" width="13.140625" style="3" customWidth="1"/>
    <col min="15111" max="15111" width="16.85546875" style="3" customWidth="1"/>
    <col min="15112" max="15360" width="9.140625" style="3"/>
    <col min="15361" max="15361" width="5.140625" style="3" customWidth="1"/>
    <col min="15362" max="15362" width="75.42578125" style="3" customWidth="1"/>
    <col min="15363" max="15363" width="10" style="3" customWidth="1"/>
    <col min="15364" max="15364" width="0" style="3" hidden="1" customWidth="1"/>
    <col min="15365" max="15365" width="16.7109375" style="3" customWidth="1"/>
    <col min="15366" max="15366" width="13.140625" style="3" customWidth="1"/>
    <col min="15367" max="15367" width="16.85546875" style="3" customWidth="1"/>
    <col min="15368" max="15616" width="9.140625" style="3"/>
    <col min="15617" max="15617" width="5.140625" style="3" customWidth="1"/>
    <col min="15618" max="15618" width="75.42578125" style="3" customWidth="1"/>
    <col min="15619" max="15619" width="10" style="3" customWidth="1"/>
    <col min="15620" max="15620" width="0" style="3" hidden="1" customWidth="1"/>
    <col min="15621" max="15621" width="16.7109375" style="3" customWidth="1"/>
    <col min="15622" max="15622" width="13.140625" style="3" customWidth="1"/>
    <col min="15623" max="15623" width="16.85546875" style="3" customWidth="1"/>
    <col min="15624" max="15872" width="9.140625" style="3"/>
    <col min="15873" max="15873" width="5.140625" style="3" customWidth="1"/>
    <col min="15874" max="15874" width="75.42578125" style="3" customWidth="1"/>
    <col min="15875" max="15875" width="10" style="3" customWidth="1"/>
    <col min="15876" max="15876" width="0" style="3" hidden="1" customWidth="1"/>
    <col min="15877" max="15877" width="16.7109375" style="3" customWidth="1"/>
    <col min="15878" max="15878" width="13.140625" style="3" customWidth="1"/>
    <col min="15879" max="15879" width="16.85546875" style="3" customWidth="1"/>
    <col min="15880" max="16128" width="9.140625" style="3"/>
    <col min="16129" max="16129" width="5.140625" style="3" customWidth="1"/>
    <col min="16130" max="16130" width="75.42578125" style="3" customWidth="1"/>
    <col min="16131" max="16131" width="10" style="3" customWidth="1"/>
    <col min="16132" max="16132" width="0" style="3" hidden="1" customWidth="1"/>
    <col min="16133" max="16133" width="16.7109375" style="3" customWidth="1"/>
    <col min="16134" max="16134" width="13.140625" style="3" customWidth="1"/>
    <col min="16135" max="16135" width="16.85546875" style="3" customWidth="1"/>
    <col min="16136" max="16384" width="9.140625" style="3"/>
  </cols>
  <sheetData>
    <row r="1" spans="1:11" ht="22.5" customHeight="1">
      <c r="A1" s="1" t="s">
        <v>0</v>
      </c>
      <c r="B1" s="1"/>
    </row>
    <row r="2" spans="1:11" ht="26.25" customHeight="1">
      <c r="A2" s="4" t="s">
        <v>63</v>
      </c>
      <c r="B2" s="4"/>
      <c r="C2" s="5" t="s">
        <v>2</v>
      </c>
      <c r="D2" s="5"/>
      <c r="E2" s="5"/>
      <c r="F2" s="6"/>
    </row>
    <row r="3" spans="1:11" ht="18" customHeight="1">
      <c r="A3" s="7" t="s">
        <v>3</v>
      </c>
      <c r="B3" s="7"/>
      <c r="C3" s="8" t="s">
        <v>4</v>
      </c>
      <c r="D3" s="8"/>
      <c r="E3" s="8" t="s">
        <v>5</v>
      </c>
      <c r="F3" s="9"/>
      <c r="K3" s="3" t="s">
        <v>6</v>
      </c>
    </row>
    <row r="4" spans="1:11" s="17" customFormat="1" ht="17.25" customHeight="1">
      <c r="A4" s="10" t="s">
        <v>7</v>
      </c>
      <c r="B4" s="11" t="s">
        <v>8</v>
      </c>
      <c r="C4" s="12" t="s">
        <v>9</v>
      </c>
      <c r="D4" s="13">
        <f>E4*1000000</f>
        <v>2171437049.5199995</v>
      </c>
      <c r="E4" s="14">
        <f>'[14]Energy Certification'!AO271-'[14]Energy Certification'!AW271</f>
        <v>2171.4370495199996</v>
      </c>
      <c r="F4" s="15"/>
      <c r="G4" s="16"/>
      <c r="H4" s="17">
        <v>1</v>
      </c>
      <c r="K4" s="18" t="s">
        <v>10</v>
      </c>
    </row>
    <row r="5" spans="1:11" s="17" customFormat="1" ht="17.25" customHeight="1">
      <c r="A5" s="10" t="s">
        <v>11</v>
      </c>
      <c r="B5" s="11" t="s">
        <v>12</v>
      </c>
      <c r="C5" s="12" t="s">
        <v>9</v>
      </c>
      <c r="D5" s="13">
        <f>E5*1000000</f>
        <v>64364380.900000073</v>
      </c>
      <c r="E5" s="14">
        <f>'[14]Cum Vol wise'!D16+'[14]Cum Vol wise'!D17</f>
        <v>64.364380900000072</v>
      </c>
      <c r="F5" s="15"/>
      <c r="G5" s="16"/>
      <c r="H5" s="17">
        <v>1</v>
      </c>
    </row>
    <row r="6" spans="1:11" s="17" customFormat="1" ht="17.25" customHeight="1">
      <c r="A6" s="10" t="s">
        <v>13</v>
      </c>
      <c r="B6" s="11" t="s">
        <v>14</v>
      </c>
      <c r="C6" s="12" t="s">
        <v>9</v>
      </c>
      <c r="D6" s="13">
        <f>E6*1000000</f>
        <v>67137543</v>
      </c>
      <c r="E6" s="19">
        <f>'[14]Cum Vol wise'!D20+'[14]Cum Vol wise'!D21+'[14]Cum Vol wise'!D24+'[14]Cum Vol wise'!D25</f>
        <v>67.137542999999994</v>
      </c>
      <c r="F6" s="15"/>
      <c r="G6" s="16"/>
      <c r="H6" s="17">
        <v>2</v>
      </c>
    </row>
    <row r="7" spans="1:11" s="17" customFormat="1" ht="17.25" customHeight="1">
      <c r="A7" s="10" t="s">
        <v>15</v>
      </c>
      <c r="B7" s="11" t="s">
        <v>16</v>
      </c>
      <c r="C7" s="12" t="s">
        <v>9</v>
      </c>
      <c r="D7" s="13">
        <f>E7*1000000</f>
        <v>2102284000</v>
      </c>
      <c r="E7" s="12">
        <f>'[14]Cum Vol wise'!D26</f>
        <v>2102.2840000000001</v>
      </c>
      <c r="F7" s="15"/>
      <c r="G7" s="16"/>
      <c r="H7" s="17">
        <v>3</v>
      </c>
    </row>
    <row r="8" spans="1:11" s="17" customFormat="1" ht="17.25" customHeight="1">
      <c r="A8" s="20"/>
      <c r="B8" s="21" t="s">
        <v>17</v>
      </c>
      <c r="C8" s="12" t="s">
        <v>9</v>
      </c>
      <c r="D8" s="13">
        <f>E8*1000000</f>
        <v>66379887.419999704</v>
      </c>
      <c r="E8" s="22">
        <f>(E4+E5)-(E6+E7)</f>
        <v>66.379887419999704</v>
      </c>
      <c r="F8" s="23"/>
      <c r="G8" s="24"/>
      <c r="H8" s="17">
        <v>4</v>
      </c>
    </row>
    <row r="9" spans="1:11" s="17" customFormat="1" ht="17.25" customHeight="1">
      <c r="A9" s="20"/>
      <c r="B9" s="21" t="s">
        <v>18</v>
      </c>
      <c r="C9" s="25" t="s">
        <v>19</v>
      </c>
      <c r="D9" s="26">
        <f>D8/(D4+D5)</f>
        <v>2.9689527216882634E-2</v>
      </c>
      <c r="E9" s="27">
        <f>E8/(E4+E5)</f>
        <v>2.9689527216882634E-2</v>
      </c>
      <c r="F9" s="28"/>
      <c r="G9" s="24"/>
      <c r="H9" s="17">
        <v>5</v>
      </c>
    </row>
    <row r="10" spans="1:11" s="17" customFormat="1" ht="21" customHeight="1">
      <c r="A10" s="7" t="s">
        <v>20</v>
      </c>
      <c r="B10" s="7"/>
      <c r="C10" s="25"/>
      <c r="D10" s="26"/>
      <c r="E10" s="26"/>
      <c r="F10" s="28"/>
      <c r="G10" s="24"/>
    </row>
    <row r="11" spans="1:11" s="35" customFormat="1" ht="17.25" customHeight="1">
      <c r="A11" s="29" t="s">
        <v>7</v>
      </c>
      <c r="B11" s="30" t="s">
        <v>21</v>
      </c>
      <c r="C11" s="31" t="s">
        <v>9</v>
      </c>
      <c r="D11" s="32">
        <f>E11*1000000</f>
        <v>2102284000</v>
      </c>
      <c r="E11" s="31">
        <f>'[14]Cum Vol wise'!D33</f>
        <v>2102.2840000000001</v>
      </c>
      <c r="F11" s="33"/>
      <c r="G11" s="34"/>
    </row>
    <row r="12" spans="1:11" s="35" customFormat="1" ht="17.25" customHeight="1">
      <c r="A12" s="29" t="s">
        <v>11</v>
      </c>
      <c r="B12" s="30" t="s">
        <v>22</v>
      </c>
      <c r="C12" s="31" t="s">
        <v>9</v>
      </c>
      <c r="D12" s="32">
        <f>E12*1000000</f>
        <v>0</v>
      </c>
      <c r="E12" s="31"/>
      <c r="F12" s="33"/>
      <c r="G12" s="34"/>
    </row>
    <row r="13" spans="1:11" s="35" customFormat="1" ht="17.25" customHeight="1">
      <c r="A13" s="29" t="s">
        <v>13</v>
      </c>
      <c r="B13" s="30" t="s">
        <v>23</v>
      </c>
      <c r="C13" s="31" t="s">
        <v>9</v>
      </c>
      <c r="D13" s="32">
        <f>E13*1000000</f>
        <v>-675839.72960000695</v>
      </c>
      <c r="E13" s="14">
        <f>'[14]Cum Vol wise'!D34</f>
        <v>-0.67583972960000693</v>
      </c>
      <c r="F13" s="33"/>
      <c r="G13" s="34"/>
    </row>
    <row r="14" spans="1:11" s="35" customFormat="1" ht="17.25" customHeight="1">
      <c r="A14" s="29" t="s">
        <v>15</v>
      </c>
      <c r="B14" s="30" t="s">
        <v>24</v>
      </c>
      <c r="C14" s="31" t="s">
        <v>9</v>
      </c>
      <c r="D14" s="32">
        <f>E14*1000000</f>
        <v>2101608160.2704003</v>
      </c>
      <c r="E14" s="57">
        <f>E11+E12+E13</f>
        <v>2101.6081602704003</v>
      </c>
      <c r="F14" s="33"/>
      <c r="G14" s="34"/>
    </row>
    <row r="15" spans="1:11" s="35" customFormat="1" ht="17.25" customHeight="1">
      <c r="A15" s="29" t="s">
        <v>25</v>
      </c>
      <c r="B15" s="30" t="s">
        <v>26</v>
      </c>
      <c r="C15" s="31" t="s">
        <v>9</v>
      </c>
      <c r="D15" s="32">
        <f>E15*1000000</f>
        <v>329774322.29000002</v>
      </c>
      <c r="E15" s="19">
        <f>'[14]Cum Vol wise'!D36+'[14]Cum Vol wise'!D41+'[14]Cum Vol wise'!D42+'[14]Cum Vol wise'!D49</f>
        <v>329.77432229000004</v>
      </c>
      <c r="F15" s="33">
        <f>E14-E15</f>
        <v>1771.8338379804002</v>
      </c>
      <c r="G15" s="34"/>
    </row>
    <row r="16" spans="1:11" s="35" customFormat="1" ht="17.25" customHeight="1">
      <c r="A16" s="29" t="s">
        <v>27</v>
      </c>
      <c r="B16" s="30" t="s">
        <v>28</v>
      </c>
      <c r="C16" s="31" t="s">
        <v>9</v>
      </c>
      <c r="D16" s="32">
        <f>E16*1000000</f>
        <v>1736397161.2207923</v>
      </c>
      <c r="E16" s="36">
        <f>F15-F16</f>
        <v>1736.3971612207922</v>
      </c>
      <c r="F16" s="37">
        <f>F15*2%</f>
        <v>35.436676759608005</v>
      </c>
      <c r="G16" s="34"/>
      <c r="H16" s="38"/>
    </row>
    <row r="17" spans="1:7" s="35" customFormat="1" ht="21" customHeight="1">
      <c r="A17" s="39"/>
      <c r="B17" s="40" t="s">
        <v>29</v>
      </c>
      <c r="C17" s="31" t="s">
        <v>9</v>
      </c>
      <c r="D17" s="41">
        <f>E17</f>
        <v>35.436676759607963</v>
      </c>
      <c r="E17" s="41">
        <f>E14-E15-E16</f>
        <v>35.436676759607963</v>
      </c>
      <c r="F17" s="33"/>
      <c r="G17" s="42"/>
    </row>
    <row r="18" spans="1:7" s="35" customFormat="1" ht="21" customHeight="1">
      <c r="A18" s="39"/>
      <c r="B18" s="40" t="s">
        <v>30</v>
      </c>
      <c r="C18" s="43" t="s">
        <v>19</v>
      </c>
      <c r="D18" s="44">
        <f>E18</f>
        <v>1.686169545280437E-2</v>
      </c>
      <c r="E18" s="45">
        <f>E17/E14</f>
        <v>1.686169545280437E-2</v>
      </c>
      <c r="F18" s="46"/>
      <c r="G18" s="42"/>
    </row>
    <row r="19" spans="1:7" s="17" customFormat="1" ht="21" customHeight="1">
      <c r="A19" s="7" t="s">
        <v>31</v>
      </c>
      <c r="B19" s="7"/>
      <c r="C19" s="25"/>
      <c r="D19" s="26"/>
      <c r="E19" s="26"/>
      <c r="F19" s="28"/>
      <c r="G19" s="24"/>
    </row>
    <row r="20" spans="1:7" ht="18" customHeight="1">
      <c r="A20" s="29" t="s">
        <v>7</v>
      </c>
      <c r="B20" s="30" t="s">
        <v>32</v>
      </c>
      <c r="C20" s="31" t="s">
        <v>9</v>
      </c>
      <c r="D20" s="32">
        <f>E20*1000000</f>
        <v>1736397161.2207923</v>
      </c>
      <c r="E20" s="47">
        <f>E16</f>
        <v>1736.3971612207922</v>
      </c>
      <c r="F20" s="33"/>
    </row>
    <row r="21" spans="1:7" ht="18" customHeight="1">
      <c r="A21" s="29" t="s">
        <v>11</v>
      </c>
      <c r="B21" s="30" t="s">
        <v>33</v>
      </c>
      <c r="C21" s="31" t="s">
        <v>9</v>
      </c>
      <c r="D21" s="32">
        <f>E21*1000000</f>
        <v>381840712.99999994</v>
      </c>
      <c r="E21" s="48">
        <f>'[14]Data Entry'!E51</f>
        <v>381.84071299999994</v>
      </c>
      <c r="F21" s="33" t="s">
        <v>34</v>
      </c>
    </row>
    <row r="22" spans="1:7" ht="18" customHeight="1">
      <c r="A22" s="29" t="s">
        <v>13</v>
      </c>
      <c r="B22" s="30" t="s">
        <v>35</v>
      </c>
      <c r="C22" s="31" t="s">
        <v>9</v>
      </c>
      <c r="D22" s="32">
        <f>E22*1000000</f>
        <v>1328991000</v>
      </c>
      <c r="E22" s="48">
        <f>'[14]Cum Vol wise'!D55</f>
        <v>1328.991</v>
      </c>
      <c r="F22" s="33" t="s">
        <v>36</v>
      </c>
    </row>
    <row r="23" spans="1:7" ht="21" customHeight="1">
      <c r="A23" s="39"/>
      <c r="B23" s="40" t="s">
        <v>37</v>
      </c>
      <c r="C23" s="31" t="s">
        <v>9</v>
      </c>
      <c r="D23" s="32">
        <f>E23*1000000</f>
        <v>25565448.220792178</v>
      </c>
      <c r="E23" s="49">
        <f>E20-(E21+E22)</f>
        <v>25.565448220792177</v>
      </c>
      <c r="F23" s="33"/>
    </row>
    <row r="24" spans="1:7" ht="21" customHeight="1">
      <c r="A24" s="39"/>
      <c r="B24" s="40" t="s">
        <v>38</v>
      </c>
      <c r="C24" s="43" t="s">
        <v>19</v>
      </c>
      <c r="D24" s="50">
        <f>D23/D20</f>
        <v>1.4723272297230734E-2</v>
      </c>
      <c r="E24" s="50">
        <f>E23/E20</f>
        <v>1.4723272297230734E-2</v>
      </c>
      <c r="F24" s="46"/>
    </row>
    <row r="25" spans="1:7" ht="21" customHeight="1">
      <c r="A25" s="51" t="s">
        <v>39</v>
      </c>
      <c r="B25" s="52"/>
      <c r="C25" s="31"/>
      <c r="D25" s="31"/>
      <c r="E25" s="36"/>
      <c r="F25" s="46"/>
    </row>
    <row r="26" spans="1:7" ht="18.75" customHeight="1">
      <c r="A26" s="29" t="s">
        <v>7</v>
      </c>
      <c r="B26" s="30" t="s">
        <v>40</v>
      </c>
      <c r="C26" s="31" t="s">
        <v>9</v>
      </c>
      <c r="D26" s="32">
        <f>E26*1000000</f>
        <v>2235125590.6903996</v>
      </c>
      <c r="E26" s="49">
        <f>E4+E5+E13</f>
        <v>2235.1255906903998</v>
      </c>
      <c r="F26" s="33">
        <f>E26-E28</f>
        <v>127.38201240039962</v>
      </c>
    </row>
    <row r="27" spans="1:7" ht="18.75" customHeight="1">
      <c r="A27" s="29"/>
      <c r="B27" s="30" t="s">
        <v>41</v>
      </c>
      <c r="C27" s="31" t="s">
        <v>9</v>
      </c>
      <c r="D27" s="32"/>
      <c r="E27" s="14">
        <f>'[14]Energy Certification'!AP271</f>
        <v>653.19649699999991</v>
      </c>
      <c r="F27" s="33"/>
    </row>
    <row r="28" spans="1:7" ht="18.75" customHeight="1">
      <c r="A28" s="29" t="s">
        <v>11</v>
      </c>
      <c r="B28" s="30" t="s">
        <v>42</v>
      </c>
      <c r="C28" s="31" t="s">
        <v>9</v>
      </c>
      <c r="D28" s="32">
        <f>E28*1000000</f>
        <v>2107743578.2900002</v>
      </c>
      <c r="E28" s="49">
        <f>E22+E21+E15+E6</f>
        <v>2107.7435782900002</v>
      </c>
      <c r="F28" s="33"/>
    </row>
    <row r="29" spans="1:7" ht="18.75" customHeight="1">
      <c r="A29" s="29" t="s">
        <v>13</v>
      </c>
      <c r="B29" s="30" t="s">
        <v>43</v>
      </c>
      <c r="C29" s="31" t="s">
        <v>9</v>
      </c>
      <c r="D29" s="32">
        <f>E29*1000000</f>
        <v>808000226.6429193</v>
      </c>
      <c r="E29" s="53">
        <f>'[14]Cum Vol wise'!D9</f>
        <v>808.0002266429193</v>
      </c>
      <c r="F29" s="33" t="s">
        <v>43</v>
      </c>
    </row>
    <row r="30" spans="1:7" ht="21" customHeight="1">
      <c r="A30" s="29"/>
      <c r="B30" s="40" t="s">
        <v>44</v>
      </c>
      <c r="C30" s="31" t="s">
        <v>9</v>
      </c>
      <c r="D30" s="54">
        <f>D26-D28</f>
        <v>127382012.40039945</v>
      </c>
      <c r="E30" s="36">
        <f>E26-E28</f>
        <v>127.38201240039962</v>
      </c>
      <c r="F30" s="33"/>
    </row>
    <row r="31" spans="1:7" ht="21" customHeight="1">
      <c r="A31" s="39"/>
      <c r="B31" s="40" t="s">
        <v>45</v>
      </c>
      <c r="C31" s="43" t="s">
        <v>19</v>
      </c>
      <c r="D31" s="50">
        <f>D30/D26</f>
        <v>5.6990986515908885E-2</v>
      </c>
      <c r="E31" s="50">
        <f>E30/E26</f>
        <v>5.6990986515908955E-2</v>
      </c>
      <c r="F31" s="33"/>
    </row>
    <row r="32" spans="1:7" ht="21" customHeight="1">
      <c r="A32" s="39"/>
      <c r="B32" s="40" t="s">
        <v>46</v>
      </c>
      <c r="C32" s="43" t="s">
        <v>19</v>
      </c>
      <c r="D32" s="50">
        <f>((D26+D29)-(D28+D29))/(D26+D29)</f>
        <v>4.1858937174021824E-2</v>
      </c>
      <c r="E32" s="50">
        <f>((E26+E27)-(E28+E29))/(E26+E27)</f>
        <v>-9.4939956175202744E-3</v>
      </c>
      <c r="F32" s="46"/>
    </row>
    <row r="34" spans="2:5" ht="17.25" hidden="1" customHeight="1"/>
    <row r="36" spans="2:5" ht="18.75" customHeight="1">
      <c r="C36" s="55" t="s">
        <v>47</v>
      </c>
      <c r="D36" s="55"/>
      <c r="E36" s="55"/>
    </row>
    <row r="37" spans="2:5" ht="15.75">
      <c r="B37" s="56" t="s">
        <v>48</v>
      </c>
      <c r="C37" s="55" t="s">
        <v>49</v>
      </c>
      <c r="D37" s="55"/>
      <c r="E37" s="55"/>
    </row>
    <row r="38" spans="2:5" ht="15.75">
      <c r="C38" s="55" t="s">
        <v>50</v>
      </c>
      <c r="D38" s="55"/>
      <c r="E38" s="55"/>
    </row>
    <row r="39" spans="2:5">
      <c r="B39" s="56" t="s">
        <v>51</v>
      </c>
    </row>
    <row r="41" spans="2:5">
      <c r="B41" s="56" t="s">
        <v>52</v>
      </c>
    </row>
  </sheetData>
  <mergeCells count="12">
    <mergeCell ref="G4:G7"/>
    <mergeCell ref="G11:G16"/>
    <mergeCell ref="A1:B1"/>
    <mergeCell ref="A10:B10"/>
    <mergeCell ref="A19:B19"/>
    <mergeCell ref="C36:E36"/>
    <mergeCell ref="C37:E37"/>
    <mergeCell ref="C38:E38"/>
    <mergeCell ref="A25:B25"/>
    <mergeCell ref="A2:B2"/>
    <mergeCell ref="C2:E2"/>
    <mergeCell ref="A3:B3"/>
  </mergeCells>
  <printOptions horizontalCentered="1"/>
  <pageMargins left="0.5" right="0.5" top="0.25" bottom="0.25" header="0.5" footer="0.5"/>
  <pageSetup paperSize="9" scale="77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WVO41"/>
  <sheetViews>
    <sheetView view="pageBreakPreview" zoomScaleSheetLayoutView="100" workbookViewId="0">
      <selection activeCell="B18" sqref="B18"/>
    </sheetView>
  </sheetViews>
  <sheetFormatPr defaultRowHeight="15"/>
  <cols>
    <col min="1" max="1" width="5.140625" style="2" customWidth="1"/>
    <col min="2" max="2" width="75.42578125" style="2" customWidth="1"/>
    <col min="3" max="3" width="15.5703125" style="2" customWidth="1"/>
    <col min="4" max="4" width="16.85546875" style="2" hidden="1" customWidth="1"/>
    <col min="5" max="5" width="16.7109375" style="2" customWidth="1"/>
    <col min="6" max="6" width="13.140625" style="2" customWidth="1"/>
    <col min="7" max="7" width="16.85546875" style="2" customWidth="1"/>
    <col min="8" max="8" width="11.28515625" style="3" bestFit="1" customWidth="1"/>
    <col min="9" max="10" width="9.140625" style="3"/>
    <col min="11" max="11" width="11.28515625" style="3" bestFit="1" customWidth="1"/>
    <col min="12" max="256" width="9.140625" style="3"/>
    <col min="257" max="257" width="5.140625" style="3" customWidth="1"/>
    <col min="258" max="258" width="75.42578125" style="3" customWidth="1"/>
    <col min="259" max="259" width="10" style="3" customWidth="1"/>
    <col min="260" max="260" width="0" style="3" hidden="1" customWidth="1"/>
    <col min="261" max="261" width="16.7109375" style="3" customWidth="1"/>
    <col min="262" max="262" width="13.140625" style="3" customWidth="1"/>
    <col min="263" max="263" width="16.85546875" style="3" customWidth="1"/>
    <col min="264" max="512" width="9.140625" style="3"/>
    <col min="513" max="513" width="5.140625" style="3" customWidth="1"/>
    <col min="514" max="514" width="75.42578125" style="3" customWidth="1"/>
    <col min="515" max="515" width="10" style="3" customWidth="1"/>
    <col min="516" max="516" width="0" style="3" hidden="1" customWidth="1"/>
    <col min="517" max="517" width="16.7109375" style="3" customWidth="1"/>
    <col min="518" max="518" width="13.140625" style="3" customWidth="1"/>
    <col min="519" max="519" width="16.85546875" style="3" customWidth="1"/>
    <col min="520" max="768" width="9.140625" style="3"/>
    <col min="769" max="769" width="5.140625" style="3" customWidth="1"/>
    <col min="770" max="770" width="75.42578125" style="3" customWidth="1"/>
    <col min="771" max="771" width="10" style="3" customWidth="1"/>
    <col min="772" max="772" width="0" style="3" hidden="1" customWidth="1"/>
    <col min="773" max="773" width="16.7109375" style="3" customWidth="1"/>
    <col min="774" max="774" width="13.140625" style="3" customWidth="1"/>
    <col min="775" max="775" width="16.85546875" style="3" customWidth="1"/>
    <col min="776" max="1024" width="9.140625" style="3"/>
    <col min="1025" max="1025" width="5.140625" style="3" customWidth="1"/>
    <col min="1026" max="1026" width="75.42578125" style="3" customWidth="1"/>
    <col min="1027" max="1027" width="10" style="3" customWidth="1"/>
    <col min="1028" max="1028" width="0" style="3" hidden="1" customWidth="1"/>
    <col min="1029" max="1029" width="16.7109375" style="3" customWidth="1"/>
    <col min="1030" max="1030" width="13.140625" style="3" customWidth="1"/>
    <col min="1031" max="1031" width="16.85546875" style="3" customWidth="1"/>
    <col min="1032" max="1280" width="9.140625" style="3"/>
    <col min="1281" max="1281" width="5.140625" style="3" customWidth="1"/>
    <col min="1282" max="1282" width="75.42578125" style="3" customWidth="1"/>
    <col min="1283" max="1283" width="10" style="3" customWidth="1"/>
    <col min="1284" max="1284" width="0" style="3" hidden="1" customWidth="1"/>
    <col min="1285" max="1285" width="16.7109375" style="3" customWidth="1"/>
    <col min="1286" max="1286" width="13.140625" style="3" customWidth="1"/>
    <col min="1287" max="1287" width="16.85546875" style="3" customWidth="1"/>
    <col min="1288" max="1536" width="9.140625" style="3"/>
    <col min="1537" max="1537" width="5.140625" style="3" customWidth="1"/>
    <col min="1538" max="1538" width="75.42578125" style="3" customWidth="1"/>
    <col min="1539" max="1539" width="10" style="3" customWidth="1"/>
    <col min="1540" max="1540" width="0" style="3" hidden="1" customWidth="1"/>
    <col min="1541" max="1541" width="16.7109375" style="3" customWidth="1"/>
    <col min="1542" max="1542" width="13.140625" style="3" customWidth="1"/>
    <col min="1543" max="1543" width="16.85546875" style="3" customWidth="1"/>
    <col min="1544" max="1792" width="9.140625" style="3"/>
    <col min="1793" max="1793" width="5.140625" style="3" customWidth="1"/>
    <col min="1794" max="1794" width="75.42578125" style="3" customWidth="1"/>
    <col min="1795" max="1795" width="10" style="3" customWidth="1"/>
    <col min="1796" max="1796" width="0" style="3" hidden="1" customWidth="1"/>
    <col min="1797" max="1797" width="16.7109375" style="3" customWidth="1"/>
    <col min="1798" max="1798" width="13.140625" style="3" customWidth="1"/>
    <col min="1799" max="1799" width="16.85546875" style="3" customWidth="1"/>
    <col min="1800" max="2048" width="9.140625" style="3"/>
    <col min="2049" max="2049" width="5.140625" style="3" customWidth="1"/>
    <col min="2050" max="2050" width="75.42578125" style="3" customWidth="1"/>
    <col min="2051" max="2051" width="10" style="3" customWidth="1"/>
    <col min="2052" max="2052" width="0" style="3" hidden="1" customWidth="1"/>
    <col min="2053" max="2053" width="16.7109375" style="3" customWidth="1"/>
    <col min="2054" max="2054" width="13.140625" style="3" customWidth="1"/>
    <col min="2055" max="2055" width="16.85546875" style="3" customWidth="1"/>
    <col min="2056" max="2304" width="9.140625" style="3"/>
    <col min="2305" max="2305" width="5.140625" style="3" customWidth="1"/>
    <col min="2306" max="2306" width="75.42578125" style="3" customWidth="1"/>
    <col min="2307" max="2307" width="10" style="3" customWidth="1"/>
    <col min="2308" max="2308" width="0" style="3" hidden="1" customWidth="1"/>
    <col min="2309" max="2309" width="16.7109375" style="3" customWidth="1"/>
    <col min="2310" max="2310" width="13.140625" style="3" customWidth="1"/>
    <col min="2311" max="2311" width="16.85546875" style="3" customWidth="1"/>
    <col min="2312" max="2560" width="9.140625" style="3"/>
    <col min="2561" max="2561" width="5.140625" style="3" customWidth="1"/>
    <col min="2562" max="2562" width="75.42578125" style="3" customWidth="1"/>
    <col min="2563" max="2563" width="10" style="3" customWidth="1"/>
    <col min="2564" max="2564" width="0" style="3" hidden="1" customWidth="1"/>
    <col min="2565" max="2565" width="16.7109375" style="3" customWidth="1"/>
    <col min="2566" max="2566" width="13.140625" style="3" customWidth="1"/>
    <col min="2567" max="2567" width="16.85546875" style="3" customWidth="1"/>
    <col min="2568" max="2816" width="9.140625" style="3"/>
    <col min="2817" max="2817" width="5.140625" style="3" customWidth="1"/>
    <col min="2818" max="2818" width="75.42578125" style="3" customWidth="1"/>
    <col min="2819" max="2819" width="10" style="3" customWidth="1"/>
    <col min="2820" max="2820" width="0" style="3" hidden="1" customWidth="1"/>
    <col min="2821" max="2821" width="16.7109375" style="3" customWidth="1"/>
    <col min="2822" max="2822" width="13.140625" style="3" customWidth="1"/>
    <col min="2823" max="2823" width="16.85546875" style="3" customWidth="1"/>
    <col min="2824" max="3072" width="9.140625" style="3"/>
    <col min="3073" max="3073" width="5.140625" style="3" customWidth="1"/>
    <col min="3074" max="3074" width="75.42578125" style="3" customWidth="1"/>
    <col min="3075" max="3075" width="10" style="3" customWidth="1"/>
    <col min="3076" max="3076" width="0" style="3" hidden="1" customWidth="1"/>
    <col min="3077" max="3077" width="16.7109375" style="3" customWidth="1"/>
    <col min="3078" max="3078" width="13.140625" style="3" customWidth="1"/>
    <col min="3079" max="3079" width="16.85546875" style="3" customWidth="1"/>
    <col min="3080" max="3328" width="9.140625" style="3"/>
    <col min="3329" max="3329" width="5.140625" style="3" customWidth="1"/>
    <col min="3330" max="3330" width="75.42578125" style="3" customWidth="1"/>
    <col min="3331" max="3331" width="10" style="3" customWidth="1"/>
    <col min="3332" max="3332" width="0" style="3" hidden="1" customWidth="1"/>
    <col min="3333" max="3333" width="16.7109375" style="3" customWidth="1"/>
    <col min="3334" max="3334" width="13.140625" style="3" customWidth="1"/>
    <col min="3335" max="3335" width="16.85546875" style="3" customWidth="1"/>
    <col min="3336" max="3584" width="9.140625" style="3"/>
    <col min="3585" max="3585" width="5.140625" style="3" customWidth="1"/>
    <col min="3586" max="3586" width="75.42578125" style="3" customWidth="1"/>
    <col min="3587" max="3587" width="10" style="3" customWidth="1"/>
    <col min="3588" max="3588" width="0" style="3" hidden="1" customWidth="1"/>
    <col min="3589" max="3589" width="16.7109375" style="3" customWidth="1"/>
    <col min="3590" max="3590" width="13.140625" style="3" customWidth="1"/>
    <col min="3591" max="3591" width="16.85546875" style="3" customWidth="1"/>
    <col min="3592" max="3840" width="9.140625" style="3"/>
    <col min="3841" max="3841" width="5.140625" style="3" customWidth="1"/>
    <col min="3842" max="3842" width="75.42578125" style="3" customWidth="1"/>
    <col min="3843" max="3843" width="10" style="3" customWidth="1"/>
    <col min="3844" max="3844" width="0" style="3" hidden="1" customWidth="1"/>
    <col min="3845" max="3845" width="16.7109375" style="3" customWidth="1"/>
    <col min="3846" max="3846" width="13.140625" style="3" customWidth="1"/>
    <col min="3847" max="3847" width="16.85546875" style="3" customWidth="1"/>
    <col min="3848" max="4096" width="9.140625" style="3"/>
    <col min="4097" max="4097" width="5.140625" style="3" customWidth="1"/>
    <col min="4098" max="4098" width="75.42578125" style="3" customWidth="1"/>
    <col min="4099" max="4099" width="10" style="3" customWidth="1"/>
    <col min="4100" max="4100" width="0" style="3" hidden="1" customWidth="1"/>
    <col min="4101" max="4101" width="16.7109375" style="3" customWidth="1"/>
    <col min="4102" max="4102" width="13.140625" style="3" customWidth="1"/>
    <col min="4103" max="4103" width="16.85546875" style="3" customWidth="1"/>
    <col min="4104" max="4352" width="9.140625" style="3"/>
    <col min="4353" max="4353" width="5.140625" style="3" customWidth="1"/>
    <col min="4354" max="4354" width="75.42578125" style="3" customWidth="1"/>
    <col min="4355" max="4355" width="10" style="3" customWidth="1"/>
    <col min="4356" max="4356" width="0" style="3" hidden="1" customWidth="1"/>
    <col min="4357" max="4357" width="16.7109375" style="3" customWidth="1"/>
    <col min="4358" max="4358" width="13.140625" style="3" customWidth="1"/>
    <col min="4359" max="4359" width="16.85546875" style="3" customWidth="1"/>
    <col min="4360" max="4608" width="9.140625" style="3"/>
    <col min="4609" max="4609" width="5.140625" style="3" customWidth="1"/>
    <col min="4610" max="4610" width="75.42578125" style="3" customWidth="1"/>
    <col min="4611" max="4611" width="10" style="3" customWidth="1"/>
    <col min="4612" max="4612" width="0" style="3" hidden="1" customWidth="1"/>
    <col min="4613" max="4613" width="16.7109375" style="3" customWidth="1"/>
    <col min="4614" max="4614" width="13.140625" style="3" customWidth="1"/>
    <col min="4615" max="4615" width="16.85546875" style="3" customWidth="1"/>
    <col min="4616" max="4864" width="9.140625" style="3"/>
    <col min="4865" max="4865" width="5.140625" style="3" customWidth="1"/>
    <col min="4866" max="4866" width="75.42578125" style="3" customWidth="1"/>
    <col min="4867" max="4867" width="10" style="3" customWidth="1"/>
    <col min="4868" max="4868" width="0" style="3" hidden="1" customWidth="1"/>
    <col min="4869" max="4869" width="16.7109375" style="3" customWidth="1"/>
    <col min="4870" max="4870" width="13.140625" style="3" customWidth="1"/>
    <col min="4871" max="4871" width="16.85546875" style="3" customWidth="1"/>
    <col min="4872" max="5120" width="9.140625" style="3"/>
    <col min="5121" max="5121" width="5.140625" style="3" customWidth="1"/>
    <col min="5122" max="5122" width="75.42578125" style="3" customWidth="1"/>
    <col min="5123" max="5123" width="10" style="3" customWidth="1"/>
    <col min="5124" max="5124" width="0" style="3" hidden="1" customWidth="1"/>
    <col min="5125" max="5125" width="16.7109375" style="3" customWidth="1"/>
    <col min="5126" max="5126" width="13.140625" style="3" customWidth="1"/>
    <col min="5127" max="5127" width="16.85546875" style="3" customWidth="1"/>
    <col min="5128" max="5376" width="9.140625" style="3"/>
    <col min="5377" max="5377" width="5.140625" style="3" customWidth="1"/>
    <col min="5378" max="5378" width="75.42578125" style="3" customWidth="1"/>
    <col min="5379" max="5379" width="10" style="3" customWidth="1"/>
    <col min="5380" max="5380" width="0" style="3" hidden="1" customWidth="1"/>
    <col min="5381" max="5381" width="16.7109375" style="3" customWidth="1"/>
    <col min="5382" max="5382" width="13.140625" style="3" customWidth="1"/>
    <col min="5383" max="5383" width="16.85546875" style="3" customWidth="1"/>
    <col min="5384" max="5632" width="9.140625" style="3"/>
    <col min="5633" max="5633" width="5.140625" style="3" customWidth="1"/>
    <col min="5634" max="5634" width="75.42578125" style="3" customWidth="1"/>
    <col min="5635" max="5635" width="10" style="3" customWidth="1"/>
    <col min="5636" max="5636" width="0" style="3" hidden="1" customWidth="1"/>
    <col min="5637" max="5637" width="16.7109375" style="3" customWidth="1"/>
    <col min="5638" max="5638" width="13.140625" style="3" customWidth="1"/>
    <col min="5639" max="5639" width="16.85546875" style="3" customWidth="1"/>
    <col min="5640" max="5888" width="9.140625" style="3"/>
    <col min="5889" max="5889" width="5.140625" style="3" customWidth="1"/>
    <col min="5890" max="5890" width="75.42578125" style="3" customWidth="1"/>
    <col min="5891" max="5891" width="10" style="3" customWidth="1"/>
    <col min="5892" max="5892" width="0" style="3" hidden="1" customWidth="1"/>
    <col min="5893" max="5893" width="16.7109375" style="3" customWidth="1"/>
    <col min="5894" max="5894" width="13.140625" style="3" customWidth="1"/>
    <col min="5895" max="5895" width="16.85546875" style="3" customWidth="1"/>
    <col min="5896" max="6144" width="9.140625" style="3"/>
    <col min="6145" max="6145" width="5.140625" style="3" customWidth="1"/>
    <col min="6146" max="6146" width="75.42578125" style="3" customWidth="1"/>
    <col min="6147" max="6147" width="10" style="3" customWidth="1"/>
    <col min="6148" max="6148" width="0" style="3" hidden="1" customWidth="1"/>
    <col min="6149" max="6149" width="16.7109375" style="3" customWidth="1"/>
    <col min="6150" max="6150" width="13.140625" style="3" customWidth="1"/>
    <col min="6151" max="6151" width="16.85546875" style="3" customWidth="1"/>
    <col min="6152" max="6400" width="9.140625" style="3"/>
    <col min="6401" max="6401" width="5.140625" style="3" customWidth="1"/>
    <col min="6402" max="6402" width="75.42578125" style="3" customWidth="1"/>
    <col min="6403" max="6403" width="10" style="3" customWidth="1"/>
    <col min="6404" max="6404" width="0" style="3" hidden="1" customWidth="1"/>
    <col min="6405" max="6405" width="16.7109375" style="3" customWidth="1"/>
    <col min="6406" max="6406" width="13.140625" style="3" customWidth="1"/>
    <col min="6407" max="6407" width="16.85546875" style="3" customWidth="1"/>
    <col min="6408" max="6656" width="9.140625" style="3"/>
    <col min="6657" max="6657" width="5.140625" style="3" customWidth="1"/>
    <col min="6658" max="6658" width="75.42578125" style="3" customWidth="1"/>
    <col min="6659" max="6659" width="10" style="3" customWidth="1"/>
    <col min="6660" max="6660" width="0" style="3" hidden="1" customWidth="1"/>
    <col min="6661" max="6661" width="16.7109375" style="3" customWidth="1"/>
    <col min="6662" max="6662" width="13.140625" style="3" customWidth="1"/>
    <col min="6663" max="6663" width="16.85546875" style="3" customWidth="1"/>
    <col min="6664" max="6912" width="9.140625" style="3"/>
    <col min="6913" max="6913" width="5.140625" style="3" customWidth="1"/>
    <col min="6914" max="6914" width="75.42578125" style="3" customWidth="1"/>
    <col min="6915" max="6915" width="10" style="3" customWidth="1"/>
    <col min="6916" max="6916" width="0" style="3" hidden="1" customWidth="1"/>
    <col min="6917" max="6917" width="16.7109375" style="3" customWidth="1"/>
    <col min="6918" max="6918" width="13.140625" style="3" customWidth="1"/>
    <col min="6919" max="6919" width="16.85546875" style="3" customWidth="1"/>
    <col min="6920" max="7168" width="9.140625" style="3"/>
    <col min="7169" max="7169" width="5.140625" style="3" customWidth="1"/>
    <col min="7170" max="7170" width="75.42578125" style="3" customWidth="1"/>
    <col min="7171" max="7171" width="10" style="3" customWidth="1"/>
    <col min="7172" max="7172" width="0" style="3" hidden="1" customWidth="1"/>
    <col min="7173" max="7173" width="16.7109375" style="3" customWidth="1"/>
    <col min="7174" max="7174" width="13.140625" style="3" customWidth="1"/>
    <col min="7175" max="7175" width="16.85546875" style="3" customWidth="1"/>
    <col min="7176" max="7424" width="9.140625" style="3"/>
    <col min="7425" max="7425" width="5.140625" style="3" customWidth="1"/>
    <col min="7426" max="7426" width="75.42578125" style="3" customWidth="1"/>
    <col min="7427" max="7427" width="10" style="3" customWidth="1"/>
    <col min="7428" max="7428" width="0" style="3" hidden="1" customWidth="1"/>
    <col min="7429" max="7429" width="16.7109375" style="3" customWidth="1"/>
    <col min="7430" max="7430" width="13.140625" style="3" customWidth="1"/>
    <col min="7431" max="7431" width="16.85546875" style="3" customWidth="1"/>
    <col min="7432" max="7680" width="9.140625" style="3"/>
    <col min="7681" max="7681" width="5.140625" style="3" customWidth="1"/>
    <col min="7682" max="7682" width="75.42578125" style="3" customWidth="1"/>
    <col min="7683" max="7683" width="10" style="3" customWidth="1"/>
    <col min="7684" max="7684" width="0" style="3" hidden="1" customWidth="1"/>
    <col min="7685" max="7685" width="16.7109375" style="3" customWidth="1"/>
    <col min="7686" max="7686" width="13.140625" style="3" customWidth="1"/>
    <col min="7687" max="7687" width="16.85546875" style="3" customWidth="1"/>
    <col min="7688" max="7936" width="9.140625" style="3"/>
    <col min="7937" max="7937" width="5.140625" style="3" customWidth="1"/>
    <col min="7938" max="7938" width="75.42578125" style="3" customWidth="1"/>
    <col min="7939" max="7939" width="10" style="3" customWidth="1"/>
    <col min="7940" max="7940" width="0" style="3" hidden="1" customWidth="1"/>
    <col min="7941" max="7941" width="16.7109375" style="3" customWidth="1"/>
    <col min="7942" max="7942" width="13.140625" style="3" customWidth="1"/>
    <col min="7943" max="7943" width="16.85546875" style="3" customWidth="1"/>
    <col min="7944" max="8192" width="9.140625" style="3"/>
    <col min="8193" max="8193" width="5.140625" style="3" customWidth="1"/>
    <col min="8194" max="8194" width="75.42578125" style="3" customWidth="1"/>
    <col min="8195" max="8195" width="10" style="3" customWidth="1"/>
    <col min="8196" max="8196" width="0" style="3" hidden="1" customWidth="1"/>
    <col min="8197" max="8197" width="16.7109375" style="3" customWidth="1"/>
    <col min="8198" max="8198" width="13.140625" style="3" customWidth="1"/>
    <col min="8199" max="8199" width="16.85546875" style="3" customWidth="1"/>
    <col min="8200" max="8448" width="9.140625" style="3"/>
    <col min="8449" max="8449" width="5.140625" style="3" customWidth="1"/>
    <col min="8450" max="8450" width="75.42578125" style="3" customWidth="1"/>
    <col min="8451" max="8451" width="10" style="3" customWidth="1"/>
    <col min="8452" max="8452" width="0" style="3" hidden="1" customWidth="1"/>
    <col min="8453" max="8453" width="16.7109375" style="3" customWidth="1"/>
    <col min="8454" max="8454" width="13.140625" style="3" customWidth="1"/>
    <col min="8455" max="8455" width="16.85546875" style="3" customWidth="1"/>
    <col min="8456" max="8704" width="9.140625" style="3"/>
    <col min="8705" max="8705" width="5.140625" style="3" customWidth="1"/>
    <col min="8706" max="8706" width="75.42578125" style="3" customWidth="1"/>
    <col min="8707" max="8707" width="10" style="3" customWidth="1"/>
    <col min="8708" max="8708" width="0" style="3" hidden="1" customWidth="1"/>
    <col min="8709" max="8709" width="16.7109375" style="3" customWidth="1"/>
    <col min="8710" max="8710" width="13.140625" style="3" customWidth="1"/>
    <col min="8711" max="8711" width="16.85546875" style="3" customWidth="1"/>
    <col min="8712" max="8960" width="9.140625" style="3"/>
    <col min="8961" max="8961" width="5.140625" style="3" customWidth="1"/>
    <col min="8962" max="8962" width="75.42578125" style="3" customWidth="1"/>
    <col min="8963" max="8963" width="10" style="3" customWidth="1"/>
    <col min="8964" max="8964" width="0" style="3" hidden="1" customWidth="1"/>
    <col min="8965" max="8965" width="16.7109375" style="3" customWidth="1"/>
    <col min="8966" max="8966" width="13.140625" style="3" customWidth="1"/>
    <col min="8967" max="8967" width="16.85546875" style="3" customWidth="1"/>
    <col min="8968" max="9216" width="9.140625" style="3"/>
    <col min="9217" max="9217" width="5.140625" style="3" customWidth="1"/>
    <col min="9218" max="9218" width="75.42578125" style="3" customWidth="1"/>
    <col min="9219" max="9219" width="10" style="3" customWidth="1"/>
    <col min="9220" max="9220" width="0" style="3" hidden="1" customWidth="1"/>
    <col min="9221" max="9221" width="16.7109375" style="3" customWidth="1"/>
    <col min="9222" max="9222" width="13.140625" style="3" customWidth="1"/>
    <col min="9223" max="9223" width="16.85546875" style="3" customWidth="1"/>
    <col min="9224" max="9472" width="9.140625" style="3"/>
    <col min="9473" max="9473" width="5.140625" style="3" customWidth="1"/>
    <col min="9474" max="9474" width="75.42578125" style="3" customWidth="1"/>
    <col min="9475" max="9475" width="10" style="3" customWidth="1"/>
    <col min="9476" max="9476" width="0" style="3" hidden="1" customWidth="1"/>
    <col min="9477" max="9477" width="16.7109375" style="3" customWidth="1"/>
    <col min="9478" max="9478" width="13.140625" style="3" customWidth="1"/>
    <col min="9479" max="9479" width="16.85546875" style="3" customWidth="1"/>
    <col min="9480" max="9728" width="9.140625" style="3"/>
    <col min="9729" max="9729" width="5.140625" style="3" customWidth="1"/>
    <col min="9730" max="9730" width="75.42578125" style="3" customWidth="1"/>
    <col min="9731" max="9731" width="10" style="3" customWidth="1"/>
    <col min="9732" max="9732" width="0" style="3" hidden="1" customWidth="1"/>
    <col min="9733" max="9733" width="16.7109375" style="3" customWidth="1"/>
    <col min="9734" max="9734" width="13.140625" style="3" customWidth="1"/>
    <col min="9735" max="9735" width="16.85546875" style="3" customWidth="1"/>
    <col min="9736" max="9984" width="9.140625" style="3"/>
    <col min="9985" max="9985" width="5.140625" style="3" customWidth="1"/>
    <col min="9986" max="9986" width="75.42578125" style="3" customWidth="1"/>
    <col min="9987" max="9987" width="10" style="3" customWidth="1"/>
    <col min="9988" max="9988" width="0" style="3" hidden="1" customWidth="1"/>
    <col min="9989" max="9989" width="16.7109375" style="3" customWidth="1"/>
    <col min="9990" max="9990" width="13.140625" style="3" customWidth="1"/>
    <col min="9991" max="9991" width="16.85546875" style="3" customWidth="1"/>
    <col min="9992" max="10240" width="9.140625" style="3"/>
    <col min="10241" max="10241" width="5.140625" style="3" customWidth="1"/>
    <col min="10242" max="10242" width="75.42578125" style="3" customWidth="1"/>
    <col min="10243" max="10243" width="10" style="3" customWidth="1"/>
    <col min="10244" max="10244" width="0" style="3" hidden="1" customWidth="1"/>
    <col min="10245" max="10245" width="16.7109375" style="3" customWidth="1"/>
    <col min="10246" max="10246" width="13.140625" style="3" customWidth="1"/>
    <col min="10247" max="10247" width="16.85546875" style="3" customWidth="1"/>
    <col min="10248" max="10496" width="9.140625" style="3"/>
    <col min="10497" max="10497" width="5.140625" style="3" customWidth="1"/>
    <col min="10498" max="10498" width="75.42578125" style="3" customWidth="1"/>
    <col min="10499" max="10499" width="10" style="3" customWidth="1"/>
    <col min="10500" max="10500" width="0" style="3" hidden="1" customWidth="1"/>
    <col min="10501" max="10501" width="16.7109375" style="3" customWidth="1"/>
    <col min="10502" max="10502" width="13.140625" style="3" customWidth="1"/>
    <col min="10503" max="10503" width="16.85546875" style="3" customWidth="1"/>
    <col min="10504" max="10752" width="9.140625" style="3"/>
    <col min="10753" max="10753" width="5.140625" style="3" customWidth="1"/>
    <col min="10754" max="10754" width="75.42578125" style="3" customWidth="1"/>
    <col min="10755" max="10755" width="10" style="3" customWidth="1"/>
    <col min="10756" max="10756" width="0" style="3" hidden="1" customWidth="1"/>
    <col min="10757" max="10757" width="16.7109375" style="3" customWidth="1"/>
    <col min="10758" max="10758" width="13.140625" style="3" customWidth="1"/>
    <col min="10759" max="10759" width="16.85546875" style="3" customWidth="1"/>
    <col min="10760" max="11008" width="9.140625" style="3"/>
    <col min="11009" max="11009" width="5.140625" style="3" customWidth="1"/>
    <col min="11010" max="11010" width="75.42578125" style="3" customWidth="1"/>
    <col min="11011" max="11011" width="10" style="3" customWidth="1"/>
    <col min="11012" max="11012" width="0" style="3" hidden="1" customWidth="1"/>
    <col min="11013" max="11013" width="16.7109375" style="3" customWidth="1"/>
    <col min="11014" max="11014" width="13.140625" style="3" customWidth="1"/>
    <col min="11015" max="11015" width="16.85546875" style="3" customWidth="1"/>
    <col min="11016" max="11264" width="9.140625" style="3"/>
    <col min="11265" max="11265" width="5.140625" style="3" customWidth="1"/>
    <col min="11266" max="11266" width="75.42578125" style="3" customWidth="1"/>
    <col min="11267" max="11267" width="10" style="3" customWidth="1"/>
    <col min="11268" max="11268" width="0" style="3" hidden="1" customWidth="1"/>
    <col min="11269" max="11269" width="16.7109375" style="3" customWidth="1"/>
    <col min="11270" max="11270" width="13.140625" style="3" customWidth="1"/>
    <col min="11271" max="11271" width="16.85546875" style="3" customWidth="1"/>
    <col min="11272" max="11520" width="9.140625" style="3"/>
    <col min="11521" max="11521" width="5.140625" style="3" customWidth="1"/>
    <col min="11522" max="11522" width="75.42578125" style="3" customWidth="1"/>
    <col min="11523" max="11523" width="10" style="3" customWidth="1"/>
    <col min="11524" max="11524" width="0" style="3" hidden="1" customWidth="1"/>
    <col min="11525" max="11525" width="16.7109375" style="3" customWidth="1"/>
    <col min="11526" max="11526" width="13.140625" style="3" customWidth="1"/>
    <col min="11527" max="11527" width="16.85546875" style="3" customWidth="1"/>
    <col min="11528" max="11776" width="9.140625" style="3"/>
    <col min="11777" max="11777" width="5.140625" style="3" customWidth="1"/>
    <col min="11778" max="11778" width="75.42578125" style="3" customWidth="1"/>
    <col min="11779" max="11779" width="10" style="3" customWidth="1"/>
    <col min="11780" max="11780" width="0" style="3" hidden="1" customWidth="1"/>
    <col min="11781" max="11781" width="16.7109375" style="3" customWidth="1"/>
    <col min="11782" max="11782" width="13.140625" style="3" customWidth="1"/>
    <col min="11783" max="11783" width="16.85546875" style="3" customWidth="1"/>
    <col min="11784" max="12032" width="9.140625" style="3"/>
    <col min="12033" max="12033" width="5.140625" style="3" customWidth="1"/>
    <col min="12034" max="12034" width="75.42578125" style="3" customWidth="1"/>
    <col min="12035" max="12035" width="10" style="3" customWidth="1"/>
    <col min="12036" max="12036" width="0" style="3" hidden="1" customWidth="1"/>
    <col min="12037" max="12037" width="16.7109375" style="3" customWidth="1"/>
    <col min="12038" max="12038" width="13.140625" style="3" customWidth="1"/>
    <col min="12039" max="12039" width="16.85546875" style="3" customWidth="1"/>
    <col min="12040" max="12288" width="9.140625" style="3"/>
    <col min="12289" max="12289" width="5.140625" style="3" customWidth="1"/>
    <col min="12290" max="12290" width="75.42578125" style="3" customWidth="1"/>
    <col min="12291" max="12291" width="10" style="3" customWidth="1"/>
    <col min="12292" max="12292" width="0" style="3" hidden="1" customWidth="1"/>
    <col min="12293" max="12293" width="16.7109375" style="3" customWidth="1"/>
    <col min="12294" max="12294" width="13.140625" style="3" customWidth="1"/>
    <col min="12295" max="12295" width="16.85546875" style="3" customWidth="1"/>
    <col min="12296" max="12544" width="9.140625" style="3"/>
    <col min="12545" max="12545" width="5.140625" style="3" customWidth="1"/>
    <col min="12546" max="12546" width="75.42578125" style="3" customWidth="1"/>
    <col min="12547" max="12547" width="10" style="3" customWidth="1"/>
    <col min="12548" max="12548" width="0" style="3" hidden="1" customWidth="1"/>
    <col min="12549" max="12549" width="16.7109375" style="3" customWidth="1"/>
    <col min="12550" max="12550" width="13.140625" style="3" customWidth="1"/>
    <col min="12551" max="12551" width="16.85546875" style="3" customWidth="1"/>
    <col min="12552" max="12800" width="9.140625" style="3"/>
    <col min="12801" max="12801" width="5.140625" style="3" customWidth="1"/>
    <col min="12802" max="12802" width="75.42578125" style="3" customWidth="1"/>
    <col min="12803" max="12803" width="10" style="3" customWidth="1"/>
    <col min="12804" max="12804" width="0" style="3" hidden="1" customWidth="1"/>
    <col min="12805" max="12805" width="16.7109375" style="3" customWidth="1"/>
    <col min="12806" max="12806" width="13.140625" style="3" customWidth="1"/>
    <col min="12807" max="12807" width="16.85546875" style="3" customWidth="1"/>
    <col min="12808" max="13056" width="9.140625" style="3"/>
    <col min="13057" max="13057" width="5.140625" style="3" customWidth="1"/>
    <col min="13058" max="13058" width="75.42578125" style="3" customWidth="1"/>
    <col min="13059" max="13059" width="10" style="3" customWidth="1"/>
    <col min="13060" max="13060" width="0" style="3" hidden="1" customWidth="1"/>
    <col min="13061" max="13061" width="16.7109375" style="3" customWidth="1"/>
    <col min="13062" max="13062" width="13.140625" style="3" customWidth="1"/>
    <col min="13063" max="13063" width="16.85546875" style="3" customWidth="1"/>
    <col min="13064" max="13312" width="9.140625" style="3"/>
    <col min="13313" max="13313" width="5.140625" style="3" customWidth="1"/>
    <col min="13314" max="13314" width="75.42578125" style="3" customWidth="1"/>
    <col min="13315" max="13315" width="10" style="3" customWidth="1"/>
    <col min="13316" max="13316" width="0" style="3" hidden="1" customWidth="1"/>
    <col min="13317" max="13317" width="16.7109375" style="3" customWidth="1"/>
    <col min="13318" max="13318" width="13.140625" style="3" customWidth="1"/>
    <col min="13319" max="13319" width="16.85546875" style="3" customWidth="1"/>
    <col min="13320" max="13568" width="9.140625" style="3"/>
    <col min="13569" max="13569" width="5.140625" style="3" customWidth="1"/>
    <col min="13570" max="13570" width="75.42578125" style="3" customWidth="1"/>
    <col min="13571" max="13571" width="10" style="3" customWidth="1"/>
    <col min="13572" max="13572" width="0" style="3" hidden="1" customWidth="1"/>
    <col min="13573" max="13573" width="16.7109375" style="3" customWidth="1"/>
    <col min="13574" max="13574" width="13.140625" style="3" customWidth="1"/>
    <col min="13575" max="13575" width="16.85546875" style="3" customWidth="1"/>
    <col min="13576" max="13824" width="9.140625" style="3"/>
    <col min="13825" max="13825" width="5.140625" style="3" customWidth="1"/>
    <col min="13826" max="13826" width="75.42578125" style="3" customWidth="1"/>
    <col min="13827" max="13827" width="10" style="3" customWidth="1"/>
    <col min="13828" max="13828" width="0" style="3" hidden="1" customWidth="1"/>
    <col min="13829" max="13829" width="16.7109375" style="3" customWidth="1"/>
    <col min="13830" max="13830" width="13.140625" style="3" customWidth="1"/>
    <col min="13831" max="13831" width="16.85546875" style="3" customWidth="1"/>
    <col min="13832" max="14080" width="9.140625" style="3"/>
    <col min="14081" max="14081" width="5.140625" style="3" customWidth="1"/>
    <col min="14082" max="14082" width="75.42578125" style="3" customWidth="1"/>
    <col min="14083" max="14083" width="10" style="3" customWidth="1"/>
    <col min="14084" max="14084" width="0" style="3" hidden="1" customWidth="1"/>
    <col min="14085" max="14085" width="16.7109375" style="3" customWidth="1"/>
    <col min="14086" max="14086" width="13.140625" style="3" customWidth="1"/>
    <col min="14087" max="14087" width="16.85546875" style="3" customWidth="1"/>
    <col min="14088" max="14336" width="9.140625" style="3"/>
    <col min="14337" max="14337" width="5.140625" style="3" customWidth="1"/>
    <col min="14338" max="14338" width="75.42578125" style="3" customWidth="1"/>
    <col min="14339" max="14339" width="10" style="3" customWidth="1"/>
    <col min="14340" max="14340" width="0" style="3" hidden="1" customWidth="1"/>
    <col min="14341" max="14341" width="16.7109375" style="3" customWidth="1"/>
    <col min="14342" max="14342" width="13.140625" style="3" customWidth="1"/>
    <col min="14343" max="14343" width="16.85546875" style="3" customWidth="1"/>
    <col min="14344" max="14592" width="9.140625" style="3"/>
    <col min="14593" max="14593" width="5.140625" style="3" customWidth="1"/>
    <col min="14594" max="14594" width="75.42578125" style="3" customWidth="1"/>
    <col min="14595" max="14595" width="10" style="3" customWidth="1"/>
    <col min="14596" max="14596" width="0" style="3" hidden="1" customWidth="1"/>
    <col min="14597" max="14597" width="16.7109375" style="3" customWidth="1"/>
    <col min="14598" max="14598" width="13.140625" style="3" customWidth="1"/>
    <col min="14599" max="14599" width="16.85546875" style="3" customWidth="1"/>
    <col min="14600" max="14848" width="9.140625" style="3"/>
    <col min="14849" max="14849" width="5.140625" style="3" customWidth="1"/>
    <col min="14850" max="14850" width="75.42578125" style="3" customWidth="1"/>
    <col min="14851" max="14851" width="10" style="3" customWidth="1"/>
    <col min="14852" max="14852" width="0" style="3" hidden="1" customWidth="1"/>
    <col min="14853" max="14853" width="16.7109375" style="3" customWidth="1"/>
    <col min="14854" max="14854" width="13.140625" style="3" customWidth="1"/>
    <col min="14855" max="14855" width="16.85546875" style="3" customWidth="1"/>
    <col min="14856" max="15104" width="9.140625" style="3"/>
    <col min="15105" max="15105" width="5.140625" style="3" customWidth="1"/>
    <col min="15106" max="15106" width="75.42578125" style="3" customWidth="1"/>
    <col min="15107" max="15107" width="10" style="3" customWidth="1"/>
    <col min="15108" max="15108" width="0" style="3" hidden="1" customWidth="1"/>
    <col min="15109" max="15109" width="16.7109375" style="3" customWidth="1"/>
    <col min="15110" max="15110" width="13.140625" style="3" customWidth="1"/>
    <col min="15111" max="15111" width="16.85546875" style="3" customWidth="1"/>
    <col min="15112" max="15360" width="9.140625" style="3"/>
    <col min="15361" max="15361" width="5.140625" style="3" customWidth="1"/>
    <col min="15362" max="15362" width="75.42578125" style="3" customWidth="1"/>
    <col min="15363" max="15363" width="10" style="3" customWidth="1"/>
    <col min="15364" max="15364" width="0" style="3" hidden="1" customWidth="1"/>
    <col min="15365" max="15365" width="16.7109375" style="3" customWidth="1"/>
    <col min="15366" max="15366" width="13.140625" style="3" customWidth="1"/>
    <col min="15367" max="15367" width="16.85546875" style="3" customWidth="1"/>
    <col min="15368" max="15616" width="9.140625" style="3"/>
    <col min="15617" max="15617" width="5.140625" style="3" customWidth="1"/>
    <col min="15618" max="15618" width="75.42578125" style="3" customWidth="1"/>
    <col min="15619" max="15619" width="10" style="3" customWidth="1"/>
    <col min="15620" max="15620" width="0" style="3" hidden="1" customWidth="1"/>
    <col min="15621" max="15621" width="16.7109375" style="3" customWidth="1"/>
    <col min="15622" max="15622" width="13.140625" style="3" customWidth="1"/>
    <col min="15623" max="15623" width="16.85546875" style="3" customWidth="1"/>
    <col min="15624" max="15872" width="9.140625" style="3"/>
    <col min="15873" max="15873" width="5.140625" style="3" customWidth="1"/>
    <col min="15874" max="15874" width="75.42578125" style="3" customWidth="1"/>
    <col min="15875" max="15875" width="10" style="3" customWidth="1"/>
    <col min="15876" max="15876" width="0" style="3" hidden="1" customWidth="1"/>
    <col min="15877" max="15877" width="16.7109375" style="3" customWidth="1"/>
    <col min="15878" max="15878" width="13.140625" style="3" customWidth="1"/>
    <col min="15879" max="15879" width="16.85546875" style="3" customWidth="1"/>
    <col min="15880" max="16128" width="9.140625" style="3"/>
    <col min="16129" max="16129" width="5.140625" style="3" customWidth="1"/>
    <col min="16130" max="16130" width="75.42578125" style="3" customWidth="1"/>
    <col min="16131" max="16131" width="10" style="3" customWidth="1"/>
    <col min="16132" max="16132" width="0" style="3" hidden="1" customWidth="1"/>
    <col min="16133" max="16133" width="16.7109375" style="3" customWidth="1"/>
    <col min="16134" max="16134" width="13.140625" style="3" customWidth="1"/>
    <col min="16135" max="16135" width="16.85546875" style="3" customWidth="1"/>
    <col min="16136" max="16384" width="9.140625" style="3"/>
  </cols>
  <sheetData>
    <row r="1" spans="1:11" ht="22.5" customHeight="1">
      <c r="A1" s="1" t="s">
        <v>0</v>
      </c>
      <c r="B1" s="1"/>
    </row>
    <row r="2" spans="1:11" ht="26.25" customHeight="1">
      <c r="A2" s="4" t="s">
        <v>55</v>
      </c>
      <c r="B2" s="4"/>
      <c r="C2" s="5" t="s">
        <v>2</v>
      </c>
      <c r="D2" s="5"/>
      <c r="E2" s="5"/>
      <c r="F2" s="6"/>
    </row>
    <row r="3" spans="1:11" ht="18" customHeight="1">
      <c r="A3" s="7" t="s">
        <v>3</v>
      </c>
      <c r="B3" s="7"/>
      <c r="C3" s="8" t="s">
        <v>4</v>
      </c>
      <c r="D3" s="8"/>
      <c r="E3" s="8" t="s">
        <v>5</v>
      </c>
      <c r="F3" s="9"/>
      <c r="K3" s="3" t="s">
        <v>6</v>
      </c>
    </row>
    <row r="4" spans="1:11" s="17" customFormat="1" ht="17.25" customHeight="1">
      <c r="A4" s="10" t="s">
        <v>7</v>
      </c>
      <c r="B4" s="11" t="s">
        <v>8</v>
      </c>
      <c r="C4" s="12" t="s">
        <v>9</v>
      </c>
      <c r="D4" s="13">
        <f>E4*1000000</f>
        <v>1044915075.1899999</v>
      </c>
      <c r="E4" s="14">
        <f>'[5]Energy Certification'!AO271-'[5]Energy Certification'!AW271</f>
        <v>1044.9150751899999</v>
      </c>
      <c r="F4" s="15"/>
      <c r="G4" s="16"/>
      <c r="H4" s="17">
        <v>1</v>
      </c>
      <c r="K4" s="18" t="s">
        <v>10</v>
      </c>
    </row>
    <row r="5" spans="1:11" s="17" customFormat="1" ht="17.25" customHeight="1">
      <c r="A5" s="10" t="s">
        <v>11</v>
      </c>
      <c r="B5" s="11" t="s">
        <v>12</v>
      </c>
      <c r="C5" s="12" t="s">
        <v>9</v>
      </c>
      <c r="D5" s="13">
        <f>E5*1000000</f>
        <v>47863094.799999982</v>
      </c>
      <c r="E5" s="14">
        <f>'[5]Cum Vol wise'!D16+'[5]Cum Vol wise'!D17</f>
        <v>47.863094799999985</v>
      </c>
      <c r="F5" s="15"/>
      <c r="G5" s="16"/>
      <c r="H5" s="17">
        <v>1</v>
      </c>
    </row>
    <row r="6" spans="1:11" s="17" customFormat="1" ht="17.25" customHeight="1">
      <c r="A6" s="10" t="s">
        <v>13</v>
      </c>
      <c r="B6" s="11" t="s">
        <v>14</v>
      </c>
      <c r="C6" s="12" t="s">
        <v>9</v>
      </c>
      <c r="D6" s="13">
        <f>E6*1000000</f>
        <v>50806044.000000007</v>
      </c>
      <c r="E6" s="19">
        <f>'[5]Cum Vol wise'!D20+'[5]Cum Vol wise'!D21+'[5]Cum Vol wise'!D24+'[5]Cum Vol wise'!D25</f>
        <v>50.806044000000007</v>
      </c>
      <c r="F6" s="15"/>
      <c r="G6" s="16"/>
      <c r="H6" s="17">
        <v>2</v>
      </c>
    </row>
    <row r="7" spans="1:11" s="17" customFormat="1" ht="17.25" customHeight="1">
      <c r="A7" s="10" t="s">
        <v>15</v>
      </c>
      <c r="B7" s="11" t="s">
        <v>16</v>
      </c>
      <c r="C7" s="12" t="s">
        <v>9</v>
      </c>
      <c r="D7" s="13">
        <f>E7*1000000</f>
        <v>1009183000</v>
      </c>
      <c r="E7" s="12">
        <f>'[5]Cum Vol wise'!D26</f>
        <v>1009.183</v>
      </c>
      <c r="F7" s="15"/>
      <c r="G7" s="16"/>
      <c r="H7" s="17">
        <v>3</v>
      </c>
    </row>
    <row r="8" spans="1:11" s="17" customFormat="1" ht="17.25" customHeight="1">
      <c r="A8" s="20"/>
      <c r="B8" s="21" t="s">
        <v>17</v>
      </c>
      <c r="C8" s="12" t="s">
        <v>9</v>
      </c>
      <c r="D8" s="13">
        <f>E8*1000000</f>
        <v>32789125.990000002</v>
      </c>
      <c r="E8" s="22">
        <f>(E4+E5)-(E6+E7)</f>
        <v>32.789125990000002</v>
      </c>
      <c r="F8" s="23"/>
      <c r="G8" s="24"/>
      <c r="H8" s="17">
        <v>4</v>
      </c>
    </row>
    <row r="9" spans="1:11" s="17" customFormat="1" ht="17.25" customHeight="1">
      <c r="A9" s="20"/>
      <c r="B9" s="21" t="s">
        <v>18</v>
      </c>
      <c r="C9" s="25" t="s">
        <v>19</v>
      </c>
      <c r="D9" s="26">
        <f>D8/(D4+D5)</f>
        <v>3.0005290085818658E-2</v>
      </c>
      <c r="E9" s="27">
        <f>E8/(E4+E5)</f>
        <v>3.0005290085818658E-2</v>
      </c>
      <c r="F9" s="28"/>
      <c r="G9" s="24"/>
      <c r="H9" s="17">
        <v>5</v>
      </c>
    </row>
    <row r="10" spans="1:11" s="17" customFormat="1" ht="21" customHeight="1">
      <c r="A10" s="7" t="s">
        <v>20</v>
      </c>
      <c r="B10" s="7"/>
      <c r="C10" s="25"/>
      <c r="D10" s="26"/>
      <c r="E10" s="26"/>
      <c r="F10" s="28"/>
      <c r="G10" s="24"/>
    </row>
    <row r="11" spans="1:11" s="35" customFormat="1" ht="17.25" customHeight="1">
      <c r="A11" s="29" t="s">
        <v>7</v>
      </c>
      <c r="B11" s="30" t="s">
        <v>21</v>
      </c>
      <c r="C11" s="31" t="s">
        <v>9</v>
      </c>
      <c r="D11" s="32">
        <f>E11*1000000</f>
        <v>1009183000</v>
      </c>
      <c r="E11" s="31">
        <f>'[5]Cum Vol wise'!D33</f>
        <v>1009.183</v>
      </c>
      <c r="F11" s="33"/>
      <c r="G11" s="34"/>
    </row>
    <row r="12" spans="1:11" s="35" customFormat="1" ht="17.25" customHeight="1">
      <c r="A12" s="29" t="s">
        <v>11</v>
      </c>
      <c r="B12" s="30" t="s">
        <v>22</v>
      </c>
      <c r="C12" s="31" t="s">
        <v>9</v>
      </c>
      <c r="D12" s="32">
        <f>E12*1000000</f>
        <v>0</v>
      </c>
      <c r="E12" s="31"/>
      <c r="F12" s="33"/>
      <c r="G12" s="34"/>
    </row>
    <row r="13" spans="1:11" s="35" customFormat="1" ht="17.25" customHeight="1">
      <c r="A13" s="29" t="s">
        <v>13</v>
      </c>
      <c r="B13" s="30" t="s">
        <v>23</v>
      </c>
      <c r="C13" s="31" t="s">
        <v>9</v>
      </c>
      <c r="D13" s="32">
        <f>E13*1000000</f>
        <v>96632.004000004206</v>
      </c>
      <c r="E13" s="14">
        <f>'[5]Cum Vol wise'!D34</f>
        <v>9.6632004000004212E-2</v>
      </c>
      <c r="F13" s="33"/>
      <c r="G13" s="34"/>
    </row>
    <row r="14" spans="1:11" s="35" customFormat="1" ht="17.25" customHeight="1">
      <c r="A14" s="29" t="s">
        <v>15</v>
      </c>
      <c r="B14" s="30" t="s">
        <v>24</v>
      </c>
      <c r="C14" s="31" t="s">
        <v>9</v>
      </c>
      <c r="D14" s="32">
        <f>E14*1000000</f>
        <v>1009279632.0039999</v>
      </c>
      <c r="E14" s="57">
        <f>E11+E12+E13</f>
        <v>1009.279632004</v>
      </c>
      <c r="F14" s="33"/>
      <c r="G14" s="34"/>
    </row>
    <row r="15" spans="1:11" s="35" customFormat="1" ht="17.25" customHeight="1">
      <c r="A15" s="29" t="s">
        <v>25</v>
      </c>
      <c r="B15" s="30" t="s">
        <v>26</v>
      </c>
      <c r="C15" s="31" t="s">
        <v>9</v>
      </c>
      <c r="D15" s="32">
        <f>E15*1000000</f>
        <v>178716501.35000005</v>
      </c>
      <c r="E15" s="19">
        <f>'[5]Cum Vol wise'!D36+'[5]Cum Vol wise'!D41+'[5]Cum Vol wise'!D42+'[5]Cum Vol wise'!D49</f>
        <v>178.71650135000004</v>
      </c>
      <c r="F15" s="33">
        <f>E14-E15</f>
        <v>830.56313065399991</v>
      </c>
      <c r="G15" s="34"/>
    </row>
    <row r="16" spans="1:11" s="35" customFormat="1" ht="17.25" customHeight="1">
      <c r="A16" s="29" t="s">
        <v>27</v>
      </c>
      <c r="B16" s="30" t="s">
        <v>28</v>
      </c>
      <c r="C16" s="31" t="s">
        <v>9</v>
      </c>
      <c r="D16" s="32">
        <f>E16*1000000</f>
        <v>793353902.40070069</v>
      </c>
      <c r="E16" s="36">
        <f>F15-F16</f>
        <v>793.35390240070069</v>
      </c>
      <c r="F16" s="37">
        <f>F15*4.48%</f>
        <v>37.209228253299202</v>
      </c>
      <c r="G16" s="34"/>
      <c r="H16" s="38"/>
    </row>
    <row r="17" spans="1:7" s="35" customFormat="1" ht="21" customHeight="1">
      <c r="A17" s="39"/>
      <c r="B17" s="40" t="s">
        <v>29</v>
      </c>
      <c r="C17" s="31" t="s">
        <v>9</v>
      </c>
      <c r="D17" s="41">
        <f>E17</f>
        <v>37.209228253299216</v>
      </c>
      <c r="E17" s="41">
        <f>E14-E15-E16</f>
        <v>37.209228253299216</v>
      </c>
      <c r="F17" s="33"/>
      <c r="G17" s="42"/>
    </row>
    <row r="18" spans="1:7" s="35" customFormat="1" ht="21" customHeight="1">
      <c r="A18" s="39"/>
      <c r="B18" s="40" t="s">
        <v>30</v>
      </c>
      <c r="C18" s="43" t="s">
        <v>19</v>
      </c>
      <c r="D18" s="44">
        <f>E18</f>
        <v>3.6867114993113972E-2</v>
      </c>
      <c r="E18" s="45">
        <f>E17/E14</f>
        <v>3.6867114993113972E-2</v>
      </c>
      <c r="F18" s="46"/>
      <c r="G18" s="42"/>
    </row>
    <row r="19" spans="1:7" s="17" customFormat="1" ht="21" customHeight="1">
      <c r="A19" s="7" t="s">
        <v>31</v>
      </c>
      <c r="B19" s="7"/>
      <c r="C19" s="25"/>
      <c r="D19" s="26"/>
      <c r="E19" s="26"/>
      <c r="F19" s="28"/>
      <c r="G19" s="24"/>
    </row>
    <row r="20" spans="1:7" ht="18" customHeight="1">
      <c r="A20" s="29" t="s">
        <v>7</v>
      </c>
      <c r="B20" s="30" t="s">
        <v>32</v>
      </c>
      <c r="C20" s="31" t="s">
        <v>9</v>
      </c>
      <c r="D20" s="32">
        <f>E20*1000000</f>
        <v>793353902.40070069</v>
      </c>
      <c r="E20" s="47">
        <f>E16</f>
        <v>793.35390240070069</v>
      </c>
      <c r="F20" s="33"/>
    </row>
    <row r="21" spans="1:7" ht="18" customHeight="1">
      <c r="A21" s="29" t="s">
        <v>11</v>
      </c>
      <c r="B21" s="30" t="s">
        <v>33</v>
      </c>
      <c r="C21" s="31" t="s">
        <v>9</v>
      </c>
      <c r="D21" s="32">
        <f>E21*1000000</f>
        <v>590713627.00000012</v>
      </c>
      <c r="E21" s="48">
        <f>'[5]Data Entry'!E51</f>
        <v>590.71362700000009</v>
      </c>
      <c r="F21" s="33" t="s">
        <v>34</v>
      </c>
    </row>
    <row r="22" spans="1:7" ht="18" customHeight="1">
      <c r="A22" s="29" t="s">
        <v>13</v>
      </c>
      <c r="B22" s="30" t="s">
        <v>35</v>
      </c>
      <c r="C22" s="31" t="s">
        <v>9</v>
      </c>
      <c r="D22" s="32">
        <f>E22*1000000</f>
        <v>165485000</v>
      </c>
      <c r="E22" s="48">
        <f>'[5]Cum Vol wise'!D55</f>
        <v>165.48500000000001</v>
      </c>
      <c r="F22" s="33" t="s">
        <v>36</v>
      </c>
    </row>
    <row r="23" spans="1:7" ht="21" customHeight="1">
      <c r="A23" s="39"/>
      <c r="B23" s="40" t="s">
        <v>37</v>
      </c>
      <c r="C23" s="31" t="s">
        <v>9</v>
      </c>
      <c r="D23" s="32">
        <f>E23*1000000</f>
        <v>37155275.400700592</v>
      </c>
      <c r="E23" s="49">
        <f>E20-(E21+E22)</f>
        <v>37.155275400700589</v>
      </c>
      <c r="F23" s="33"/>
    </row>
    <row r="24" spans="1:7" ht="21" customHeight="1">
      <c r="A24" s="39"/>
      <c r="B24" s="40" t="s">
        <v>38</v>
      </c>
      <c r="C24" s="43" t="s">
        <v>19</v>
      </c>
      <c r="D24" s="50">
        <f>D23/D20</f>
        <v>4.6833166495139404E-2</v>
      </c>
      <c r="E24" s="50">
        <f>E23/E20</f>
        <v>4.6833166495139397E-2</v>
      </c>
      <c r="F24" s="46"/>
    </row>
    <row r="25" spans="1:7" ht="21" customHeight="1">
      <c r="A25" s="51" t="s">
        <v>39</v>
      </c>
      <c r="B25" s="52"/>
      <c r="C25" s="31"/>
      <c r="D25" s="31"/>
      <c r="E25" s="36"/>
      <c r="F25" s="46"/>
    </row>
    <row r="26" spans="1:7" ht="18.75" customHeight="1">
      <c r="A26" s="29" t="s">
        <v>7</v>
      </c>
      <c r="B26" s="30" t="s">
        <v>40</v>
      </c>
      <c r="C26" s="31" t="s">
        <v>9</v>
      </c>
      <c r="D26" s="32">
        <f>E26*1000000</f>
        <v>1092874801.994</v>
      </c>
      <c r="E26" s="49">
        <f>E4+E5+E13</f>
        <v>1092.8748019939999</v>
      </c>
      <c r="F26" s="33">
        <f>E26-E28</f>
        <v>107.15362964399969</v>
      </c>
    </row>
    <row r="27" spans="1:7" ht="18.75" customHeight="1">
      <c r="A27" s="29"/>
      <c r="B27" s="30" t="s">
        <v>41</v>
      </c>
      <c r="C27" s="31" t="s">
        <v>9</v>
      </c>
      <c r="D27" s="32"/>
      <c r="E27" s="14">
        <f>'[5]Energy Certification'!AP271</f>
        <v>130.13471200000004</v>
      </c>
      <c r="F27" s="33"/>
    </row>
    <row r="28" spans="1:7" ht="18.75" customHeight="1">
      <c r="A28" s="29" t="s">
        <v>11</v>
      </c>
      <c r="B28" s="30" t="s">
        <v>42</v>
      </c>
      <c r="C28" s="31" t="s">
        <v>9</v>
      </c>
      <c r="D28" s="32">
        <f>E28*1000000</f>
        <v>985721172.35000014</v>
      </c>
      <c r="E28" s="49">
        <f>E22+E21+E15+E6</f>
        <v>985.72117235000019</v>
      </c>
      <c r="F28" s="33"/>
    </row>
    <row r="29" spans="1:7" ht="18.75" customHeight="1">
      <c r="A29" s="29" t="s">
        <v>13</v>
      </c>
      <c r="B29" s="30" t="s">
        <v>43</v>
      </c>
      <c r="C29" s="31" t="s">
        <v>9</v>
      </c>
      <c r="D29" s="32">
        <f>E29*1000000</f>
        <v>135517228.42000002</v>
      </c>
      <c r="E29" s="53">
        <f>'[5]Cum Vol wise'!D9</f>
        <v>135.51722842000001</v>
      </c>
      <c r="F29" s="33" t="s">
        <v>43</v>
      </c>
    </row>
    <row r="30" spans="1:7" ht="21" customHeight="1">
      <c r="A30" s="29"/>
      <c r="B30" s="40" t="s">
        <v>44</v>
      </c>
      <c r="C30" s="31" t="s">
        <v>9</v>
      </c>
      <c r="D30" s="54">
        <f>D26-D28</f>
        <v>107153629.64399981</v>
      </c>
      <c r="E30" s="36">
        <f>E26-E28</f>
        <v>107.15362964399969</v>
      </c>
      <c r="F30" s="33"/>
    </row>
    <row r="31" spans="1:7" ht="21" customHeight="1">
      <c r="A31" s="39"/>
      <c r="B31" s="40" t="s">
        <v>45</v>
      </c>
      <c r="C31" s="43" t="s">
        <v>19</v>
      </c>
      <c r="D31" s="50">
        <f>D30/D26</f>
        <v>9.8047488558152429E-2</v>
      </c>
      <c r="E31" s="50">
        <f>E30/E26</f>
        <v>9.8047488558152332E-2</v>
      </c>
      <c r="F31" s="33"/>
    </row>
    <row r="32" spans="1:7" ht="21" customHeight="1">
      <c r="A32" s="39"/>
      <c r="B32" s="40" t="s">
        <v>46</v>
      </c>
      <c r="C32" s="43" t="s">
        <v>19</v>
      </c>
      <c r="D32" s="50">
        <f>((D26+D29)-(D28+D29))/(D26+D29)</f>
        <v>8.7230808236264973E-2</v>
      </c>
      <c r="E32" s="50">
        <f>((E26+E27)-(E28+E29))/(E26+E27)</f>
        <v>8.3213672550791762E-2</v>
      </c>
      <c r="F32" s="46"/>
    </row>
    <row r="34" spans="2:5" ht="17.25" hidden="1" customHeight="1"/>
    <row r="36" spans="2:5" ht="18.75" customHeight="1">
      <c r="C36" s="55" t="s">
        <v>47</v>
      </c>
      <c r="D36" s="55"/>
      <c r="E36" s="55"/>
    </row>
    <row r="37" spans="2:5" ht="15.75">
      <c r="B37" s="56" t="s">
        <v>48</v>
      </c>
      <c r="C37" s="55" t="s">
        <v>49</v>
      </c>
      <c r="D37" s="55"/>
      <c r="E37" s="55"/>
    </row>
    <row r="38" spans="2:5" ht="15.75">
      <c r="C38" s="55" t="s">
        <v>50</v>
      </c>
      <c r="D38" s="55"/>
      <c r="E38" s="55"/>
    </row>
    <row r="39" spans="2:5">
      <c r="B39" s="56" t="s">
        <v>51</v>
      </c>
    </row>
    <row r="41" spans="2:5">
      <c r="B41" s="56" t="s">
        <v>52</v>
      </c>
    </row>
  </sheetData>
  <mergeCells count="12">
    <mergeCell ref="C37:E37"/>
    <mergeCell ref="C38:E38"/>
    <mergeCell ref="A25:B25"/>
    <mergeCell ref="A2:B2"/>
    <mergeCell ref="C2:E2"/>
    <mergeCell ref="A3:B3"/>
    <mergeCell ref="G4:G7"/>
    <mergeCell ref="G11:G16"/>
    <mergeCell ref="A1:B1"/>
    <mergeCell ref="A10:B10"/>
    <mergeCell ref="A19:B19"/>
    <mergeCell ref="C36:E36"/>
  </mergeCells>
  <printOptions horizontalCentered="1"/>
  <pageMargins left="0.5" right="0.5" top="0.25" bottom="0.25" header="0.5" footer="0.5"/>
  <pageSetup paperSize="9" scale="77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K41"/>
  <sheetViews>
    <sheetView view="pageBreakPreview" zoomScaleSheetLayoutView="100" workbookViewId="0">
      <selection activeCell="B14" sqref="B14"/>
    </sheetView>
  </sheetViews>
  <sheetFormatPr defaultRowHeight="15"/>
  <cols>
    <col min="1" max="1" width="5.140625" style="2" customWidth="1"/>
    <col min="2" max="2" width="75.42578125" style="2" customWidth="1"/>
    <col min="3" max="3" width="15.5703125" style="2" customWidth="1"/>
    <col min="4" max="4" width="16.85546875" style="2" hidden="1" customWidth="1"/>
    <col min="5" max="5" width="16.7109375" style="2" customWidth="1"/>
    <col min="6" max="6" width="13.140625" style="2" customWidth="1"/>
    <col min="7" max="7" width="16.85546875" style="2" customWidth="1"/>
    <col min="8" max="8" width="11.28515625" style="3" bestFit="1" customWidth="1"/>
    <col min="9" max="10" width="9.140625" style="3"/>
    <col min="11" max="11" width="11.28515625" style="3" bestFit="1" customWidth="1"/>
    <col min="12" max="256" width="9.140625" style="3"/>
    <col min="257" max="257" width="5.140625" style="3" customWidth="1"/>
    <col min="258" max="258" width="75.42578125" style="3" customWidth="1"/>
    <col min="259" max="259" width="10" style="3" customWidth="1"/>
    <col min="260" max="260" width="0" style="3" hidden="1" customWidth="1"/>
    <col min="261" max="261" width="16.7109375" style="3" customWidth="1"/>
    <col min="262" max="262" width="13.140625" style="3" customWidth="1"/>
    <col min="263" max="263" width="16.85546875" style="3" customWidth="1"/>
    <col min="264" max="512" width="9.140625" style="3"/>
    <col min="513" max="513" width="5.140625" style="3" customWidth="1"/>
    <col min="514" max="514" width="75.42578125" style="3" customWidth="1"/>
    <col min="515" max="515" width="10" style="3" customWidth="1"/>
    <col min="516" max="516" width="0" style="3" hidden="1" customWidth="1"/>
    <col min="517" max="517" width="16.7109375" style="3" customWidth="1"/>
    <col min="518" max="518" width="13.140625" style="3" customWidth="1"/>
    <col min="519" max="519" width="16.85546875" style="3" customWidth="1"/>
    <col min="520" max="768" width="9.140625" style="3"/>
    <col min="769" max="769" width="5.140625" style="3" customWidth="1"/>
    <col min="770" max="770" width="75.42578125" style="3" customWidth="1"/>
    <col min="771" max="771" width="10" style="3" customWidth="1"/>
    <col min="772" max="772" width="0" style="3" hidden="1" customWidth="1"/>
    <col min="773" max="773" width="16.7109375" style="3" customWidth="1"/>
    <col min="774" max="774" width="13.140625" style="3" customWidth="1"/>
    <col min="775" max="775" width="16.85546875" style="3" customWidth="1"/>
    <col min="776" max="1024" width="9.140625" style="3"/>
    <col min="1025" max="1025" width="5.140625" style="3" customWidth="1"/>
    <col min="1026" max="1026" width="75.42578125" style="3" customWidth="1"/>
    <col min="1027" max="1027" width="10" style="3" customWidth="1"/>
    <col min="1028" max="1028" width="0" style="3" hidden="1" customWidth="1"/>
    <col min="1029" max="1029" width="16.7109375" style="3" customWidth="1"/>
    <col min="1030" max="1030" width="13.140625" style="3" customWidth="1"/>
    <col min="1031" max="1031" width="16.85546875" style="3" customWidth="1"/>
    <col min="1032" max="1280" width="9.140625" style="3"/>
    <col min="1281" max="1281" width="5.140625" style="3" customWidth="1"/>
    <col min="1282" max="1282" width="75.42578125" style="3" customWidth="1"/>
    <col min="1283" max="1283" width="10" style="3" customWidth="1"/>
    <col min="1284" max="1284" width="0" style="3" hidden="1" customWidth="1"/>
    <col min="1285" max="1285" width="16.7109375" style="3" customWidth="1"/>
    <col min="1286" max="1286" width="13.140625" style="3" customWidth="1"/>
    <col min="1287" max="1287" width="16.85546875" style="3" customWidth="1"/>
    <col min="1288" max="1536" width="9.140625" style="3"/>
    <col min="1537" max="1537" width="5.140625" style="3" customWidth="1"/>
    <col min="1538" max="1538" width="75.42578125" style="3" customWidth="1"/>
    <col min="1539" max="1539" width="10" style="3" customWidth="1"/>
    <col min="1540" max="1540" width="0" style="3" hidden="1" customWidth="1"/>
    <col min="1541" max="1541" width="16.7109375" style="3" customWidth="1"/>
    <col min="1542" max="1542" width="13.140625" style="3" customWidth="1"/>
    <col min="1543" max="1543" width="16.85546875" style="3" customWidth="1"/>
    <col min="1544" max="1792" width="9.140625" style="3"/>
    <col min="1793" max="1793" width="5.140625" style="3" customWidth="1"/>
    <col min="1794" max="1794" width="75.42578125" style="3" customWidth="1"/>
    <col min="1795" max="1795" width="10" style="3" customWidth="1"/>
    <col min="1796" max="1796" width="0" style="3" hidden="1" customWidth="1"/>
    <col min="1797" max="1797" width="16.7109375" style="3" customWidth="1"/>
    <col min="1798" max="1798" width="13.140625" style="3" customWidth="1"/>
    <col min="1799" max="1799" width="16.85546875" style="3" customWidth="1"/>
    <col min="1800" max="2048" width="9.140625" style="3"/>
    <col min="2049" max="2049" width="5.140625" style="3" customWidth="1"/>
    <col min="2050" max="2050" width="75.42578125" style="3" customWidth="1"/>
    <col min="2051" max="2051" width="10" style="3" customWidth="1"/>
    <col min="2052" max="2052" width="0" style="3" hidden="1" customWidth="1"/>
    <col min="2053" max="2053" width="16.7109375" style="3" customWidth="1"/>
    <col min="2054" max="2054" width="13.140625" style="3" customWidth="1"/>
    <col min="2055" max="2055" width="16.85546875" style="3" customWidth="1"/>
    <col min="2056" max="2304" width="9.140625" style="3"/>
    <col min="2305" max="2305" width="5.140625" style="3" customWidth="1"/>
    <col min="2306" max="2306" width="75.42578125" style="3" customWidth="1"/>
    <col min="2307" max="2307" width="10" style="3" customWidth="1"/>
    <col min="2308" max="2308" width="0" style="3" hidden="1" customWidth="1"/>
    <col min="2309" max="2309" width="16.7109375" style="3" customWidth="1"/>
    <col min="2310" max="2310" width="13.140625" style="3" customWidth="1"/>
    <col min="2311" max="2311" width="16.85546875" style="3" customWidth="1"/>
    <col min="2312" max="2560" width="9.140625" style="3"/>
    <col min="2561" max="2561" width="5.140625" style="3" customWidth="1"/>
    <col min="2562" max="2562" width="75.42578125" style="3" customWidth="1"/>
    <col min="2563" max="2563" width="10" style="3" customWidth="1"/>
    <col min="2564" max="2564" width="0" style="3" hidden="1" customWidth="1"/>
    <col min="2565" max="2565" width="16.7109375" style="3" customWidth="1"/>
    <col min="2566" max="2566" width="13.140625" style="3" customWidth="1"/>
    <col min="2567" max="2567" width="16.85546875" style="3" customWidth="1"/>
    <col min="2568" max="2816" width="9.140625" style="3"/>
    <col min="2817" max="2817" width="5.140625" style="3" customWidth="1"/>
    <col min="2818" max="2818" width="75.42578125" style="3" customWidth="1"/>
    <col min="2819" max="2819" width="10" style="3" customWidth="1"/>
    <col min="2820" max="2820" width="0" style="3" hidden="1" customWidth="1"/>
    <col min="2821" max="2821" width="16.7109375" style="3" customWidth="1"/>
    <col min="2822" max="2822" width="13.140625" style="3" customWidth="1"/>
    <col min="2823" max="2823" width="16.85546875" style="3" customWidth="1"/>
    <col min="2824" max="3072" width="9.140625" style="3"/>
    <col min="3073" max="3073" width="5.140625" style="3" customWidth="1"/>
    <col min="3074" max="3074" width="75.42578125" style="3" customWidth="1"/>
    <col min="3075" max="3075" width="10" style="3" customWidth="1"/>
    <col min="3076" max="3076" width="0" style="3" hidden="1" customWidth="1"/>
    <col min="3077" max="3077" width="16.7109375" style="3" customWidth="1"/>
    <col min="3078" max="3078" width="13.140625" style="3" customWidth="1"/>
    <col min="3079" max="3079" width="16.85546875" style="3" customWidth="1"/>
    <col min="3080" max="3328" width="9.140625" style="3"/>
    <col min="3329" max="3329" width="5.140625" style="3" customWidth="1"/>
    <col min="3330" max="3330" width="75.42578125" style="3" customWidth="1"/>
    <col min="3331" max="3331" width="10" style="3" customWidth="1"/>
    <col min="3332" max="3332" width="0" style="3" hidden="1" customWidth="1"/>
    <col min="3333" max="3333" width="16.7109375" style="3" customWidth="1"/>
    <col min="3334" max="3334" width="13.140625" style="3" customWidth="1"/>
    <col min="3335" max="3335" width="16.85546875" style="3" customWidth="1"/>
    <col min="3336" max="3584" width="9.140625" style="3"/>
    <col min="3585" max="3585" width="5.140625" style="3" customWidth="1"/>
    <col min="3586" max="3586" width="75.42578125" style="3" customWidth="1"/>
    <col min="3587" max="3587" width="10" style="3" customWidth="1"/>
    <col min="3588" max="3588" width="0" style="3" hidden="1" customWidth="1"/>
    <col min="3589" max="3589" width="16.7109375" style="3" customWidth="1"/>
    <col min="3590" max="3590" width="13.140625" style="3" customWidth="1"/>
    <col min="3591" max="3591" width="16.85546875" style="3" customWidth="1"/>
    <col min="3592" max="3840" width="9.140625" style="3"/>
    <col min="3841" max="3841" width="5.140625" style="3" customWidth="1"/>
    <col min="3842" max="3842" width="75.42578125" style="3" customWidth="1"/>
    <col min="3843" max="3843" width="10" style="3" customWidth="1"/>
    <col min="3844" max="3844" width="0" style="3" hidden="1" customWidth="1"/>
    <col min="3845" max="3845" width="16.7109375" style="3" customWidth="1"/>
    <col min="3846" max="3846" width="13.140625" style="3" customWidth="1"/>
    <col min="3847" max="3847" width="16.85546875" style="3" customWidth="1"/>
    <col min="3848" max="4096" width="9.140625" style="3"/>
    <col min="4097" max="4097" width="5.140625" style="3" customWidth="1"/>
    <col min="4098" max="4098" width="75.42578125" style="3" customWidth="1"/>
    <col min="4099" max="4099" width="10" style="3" customWidth="1"/>
    <col min="4100" max="4100" width="0" style="3" hidden="1" customWidth="1"/>
    <col min="4101" max="4101" width="16.7109375" style="3" customWidth="1"/>
    <col min="4102" max="4102" width="13.140625" style="3" customWidth="1"/>
    <col min="4103" max="4103" width="16.85546875" style="3" customWidth="1"/>
    <col min="4104" max="4352" width="9.140625" style="3"/>
    <col min="4353" max="4353" width="5.140625" style="3" customWidth="1"/>
    <col min="4354" max="4354" width="75.42578125" style="3" customWidth="1"/>
    <col min="4355" max="4355" width="10" style="3" customWidth="1"/>
    <col min="4356" max="4356" width="0" style="3" hidden="1" customWidth="1"/>
    <col min="4357" max="4357" width="16.7109375" style="3" customWidth="1"/>
    <col min="4358" max="4358" width="13.140625" style="3" customWidth="1"/>
    <col min="4359" max="4359" width="16.85546875" style="3" customWidth="1"/>
    <col min="4360" max="4608" width="9.140625" style="3"/>
    <col min="4609" max="4609" width="5.140625" style="3" customWidth="1"/>
    <col min="4610" max="4610" width="75.42578125" style="3" customWidth="1"/>
    <col min="4611" max="4611" width="10" style="3" customWidth="1"/>
    <col min="4612" max="4612" width="0" style="3" hidden="1" customWidth="1"/>
    <col min="4613" max="4613" width="16.7109375" style="3" customWidth="1"/>
    <col min="4614" max="4614" width="13.140625" style="3" customWidth="1"/>
    <col min="4615" max="4615" width="16.85546875" style="3" customWidth="1"/>
    <col min="4616" max="4864" width="9.140625" style="3"/>
    <col min="4865" max="4865" width="5.140625" style="3" customWidth="1"/>
    <col min="4866" max="4866" width="75.42578125" style="3" customWidth="1"/>
    <col min="4867" max="4867" width="10" style="3" customWidth="1"/>
    <col min="4868" max="4868" width="0" style="3" hidden="1" customWidth="1"/>
    <col min="4869" max="4869" width="16.7109375" style="3" customWidth="1"/>
    <col min="4870" max="4870" width="13.140625" style="3" customWidth="1"/>
    <col min="4871" max="4871" width="16.85546875" style="3" customWidth="1"/>
    <col min="4872" max="5120" width="9.140625" style="3"/>
    <col min="5121" max="5121" width="5.140625" style="3" customWidth="1"/>
    <col min="5122" max="5122" width="75.42578125" style="3" customWidth="1"/>
    <col min="5123" max="5123" width="10" style="3" customWidth="1"/>
    <col min="5124" max="5124" width="0" style="3" hidden="1" customWidth="1"/>
    <col min="5125" max="5125" width="16.7109375" style="3" customWidth="1"/>
    <col min="5126" max="5126" width="13.140625" style="3" customWidth="1"/>
    <col min="5127" max="5127" width="16.85546875" style="3" customWidth="1"/>
    <col min="5128" max="5376" width="9.140625" style="3"/>
    <col min="5377" max="5377" width="5.140625" style="3" customWidth="1"/>
    <col min="5378" max="5378" width="75.42578125" style="3" customWidth="1"/>
    <col min="5379" max="5379" width="10" style="3" customWidth="1"/>
    <col min="5380" max="5380" width="0" style="3" hidden="1" customWidth="1"/>
    <col min="5381" max="5381" width="16.7109375" style="3" customWidth="1"/>
    <col min="5382" max="5382" width="13.140625" style="3" customWidth="1"/>
    <col min="5383" max="5383" width="16.85546875" style="3" customWidth="1"/>
    <col min="5384" max="5632" width="9.140625" style="3"/>
    <col min="5633" max="5633" width="5.140625" style="3" customWidth="1"/>
    <col min="5634" max="5634" width="75.42578125" style="3" customWidth="1"/>
    <col min="5635" max="5635" width="10" style="3" customWidth="1"/>
    <col min="5636" max="5636" width="0" style="3" hidden="1" customWidth="1"/>
    <col min="5637" max="5637" width="16.7109375" style="3" customWidth="1"/>
    <col min="5638" max="5638" width="13.140625" style="3" customWidth="1"/>
    <col min="5639" max="5639" width="16.85546875" style="3" customWidth="1"/>
    <col min="5640" max="5888" width="9.140625" style="3"/>
    <col min="5889" max="5889" width="5.140625" style="3" customWidth="1"/>
    <col min="5890" max="5890" width="75.42578125" style="3" customWidth="1"/>
    <col min="5891" max="5891" width="10" style="3" customWidth="1"/>
    <col min="5892" max="5892" width="0" style="3" hidden="1" customWidth="1"/>
    <col min="5893" max="5893" width="16.7109375" style="3" customWidth="1"/>
    <col min="5894" max="5894" width="13.140625" style="3" customWidth="1"/>
    <col min="5895" max="5895" width="16.85546875" style="3" customWidth="1"/>
    <col min="5896" max="6144" width="9.140625" style="3"/>
    <col min="6145" max="6145" width="5.140625" style="3" customWidth="1"/>
    <col min="6146" max="6146" width="75.42578125" style="3" customWidth="1"/>
    <col min="6147" max="6147" width="10" style="3" customWidth="1"/>
    <col min="6148" max="6148" width="0" style="3" hidden="1" customWidth="1"/>
    <col min="6149" max="6149" width="16.7109375" style="3" customWidth="1"/>
    <col min="6150" max="6150" width="13.140625" style="3" customWidth="1"/>
    <col min="6151" max="6151" width="16.85546875" style="3" customWidth="1"/>
    <col min="6152" max="6400" width="9.140625" style="3"/>
    <col min="6401" max="6401" width="5.140625" style="3" customWidth="1"/>
    <col min="6402" max="6402" width="75.42578125" style="3" customWidth="1"/>
    <col min="6403" max="6403" width="10" style="3" customWidth="1"/>
    <col min="6404" max="6404" width="0" style="3" hidden="1" customWidth="1"/>
    <col min="6405" max="6405" width="16.7109375" style="3" customWidth="1"/>
    <col min="6406" max="6406" width="13.140625" style="3" customWidth="1"/>
    <col min="6407" max="6407" width="16.85546875" style="3" customWidth="1"/>
    <col min="6408" max="6656" width="9.140625" style="3"/>
    <col min="6657" max="6657" width="5.140625" style="3" customWidth="1"/>
    <col min="6658" max="6658" width="75.42578125" style="3" customWidth="1"/>
    <col min="6659" max="6659" width="10" style="3" customWidth="1"/>
    <col min="6660" max="6660" width="0" style="3" hidden="1" customWidth="1"/>
    <col min="6661" max="6661" width="16.7109375" style="3" customWidth="1"/>
    <col min="6662" max="6662" width="13.140625" style="3" customWidth="1"/>
    <col min="6663" max="6663" width="16.85546875" style="3" customWidth="1"/>
    <col min="6664" max="6912" width="9.140625" style="3"/>
    <col min="6913" max="6913" width="5.140625" style="3" customWidth="1"/>
    <col min="6914" max="6914" width="75.42578125" style="3" customWidth="1"/>
    <col min="6915" max="6915" width="10" style="3" customWidth="1"/>
    <col min="6916" max="6916" width="0" style="3" hidden="1" customWidth="1"/>
    <col min="6917" max="6917" width="16.7109375" style="3" customWidth="1"/>
    <col min="6918" max="6918" width="13.140625" style="3" customWidth="1"/>
    <col min="6919" max="6919" width="16.85546875" style="3" customWidth="1"/>
    <col min="6920" max="7168" width="9.140625" style="3"/>
    <col min="7169" max="7169" width="5.140625" style="3" customWidth="1"/>
    <col min="7170" max="7170" width="75.42578125" style="3" customWidth="1"/>
    <col min="7171" max="7171" width="10" style="3" customWidth="1"/>
    <col min="7172" max="7172" width="0" style="3" hidden="1" customWidth="1"/>
    <col min="7173" max="7173" width="16.7109375" style="3" customWidth="1"/>
    <col min="7174" max="7174" width="13.140625" style="3" customWidth="1"/>
    <col min="7175" max="7175" width="16.85546875" style="3" customWidth="1"/>
    <col min="7176" max="7424" width="9.140625" style="3"/>
    <col min="7425" max="7425" width="5.140625" style="3" customWidth="1"/>
    <col min="7426" max="7426" width="75.42578125" style="3" customWidth="1"/>
    <col min="7427" max="7427" width="10" style="3" customWidth="1"/>
    <col min="7428" max="7428" width="0" style="3" hidden="1" customWidth="1"/>
    <col min="7429" max="7429" width="16.7109375" style="3" customWidth="1"/>
    <col min="7430" max="7430" width="13.140625" style="3" customWidth="1"/>
    <col min="7431" max="7431" width="16.85546875" style="3" customWidth="1"/>
    <col min="7432" max="7680" width="9.140625" style="3"/>
    <col min="7681" max="7681" width="5.140625" style="3" customWidth="1"/>
    <col min="7682" max="7682" width="75.42578125" style="3" customWidth="1"/>
    <col min="7683" max="7683" width="10" style="3" customWidth="1"/>
    <col min="7684" max="7684" width="0" style="3" hidden="1" customWidth="1"/>
    <col min="7685" max="7685" width="16.7109375" style="3" customWidth="1"/>
    <col min="7686" max="7686" width="13.140625" style="3" customWidth="1"/>
    <col min="7687" max="7687" width="16.85546875" style="3" customWidth="1"/>
    <col min="7688" max="7936" width="9.140625" style="3"/>
    <col min="7937" max="7937" width="5.140625" style="3" customWidth="1"/>
    <col min="7938" max="7938" width="75.42578125" style="3" customWidth="1"/>
    <col min="7939" max="7939" width="10" style="3" customWidth="1"/>
    <col min="7940" max="7940" width="0" style="3" hidden="1" customWidth="1"/>
    <col min="7941" max="7941" width="16.7109375" style="3" customWidth="1"/>
    <col min="7942" max="7942" width="13.140625" style="3" customWidth="1"/>
    <col min="7943" max="7943" width="16.85546875" style="3" customWidth="1"/>
    <col min="7944" max="8192" width="9.140625" style="3"/>
    <col min="8193" max="8193" width="5.140625" style="3" customWidth="1"/>
    <col min="8194" max="8194" width="75.42578125" style="3" customWidth="1"/>
    <col min="8195" max="8195" width="10" style="3" customWidth="1"/>
    <col min="8196" max="8196" width="0" style="3" hidden="1" customWidth="1"/>
    <col min="8197" max="8197" width="16.7109375" style="3" customWidth="1"/>
    <col min="8198" max="8198" width="13.140625" style="3" customWidth="1"/>
    <col min="8199" max="8199" width="16.85546875" style="3" customWidth="1"/>
    <col min="8200" max="8448" width="9.140625" style="3"/>
    <col min="8449" max="8449" width="5.140625" style="3" customWidth="1"/>
    <col min="8450" max="8450" width="75.42578125" style="3" customWidth="1"/>
    <col min="8451" max="8451" width="10" style="3" customWidth="1"/>
    <col min="8452" max="8452" width="0" style="3" hidden="1" customWidth="1"/>
    <col min="8453" max="8453" width="16.7109375" style="3" customWidth="1"/>
    <col min="8454" max="8454" width="13.140625" style="3" customWidth="1"/>
    <col min="8455" max="8455" width="16.85546875" style="3" customWidth="1"/>
    <col min="8456" max="8704" width="9.140625" style="3"/>
    <col min="8705" max="8705" width="5.140625" style="3" customWidth="1"/>
    <col min="8706" max="8706" width="75.42578125" style="3" customWidth="1"/>
    <col min="8707" max="8707" width="10" style="3" customWidth="1"/>
    <col min="8708" max="8708" width="0" style="3" hidden="1" customWidth="1"/>
    <col min="8709" max="8709" width="16.7109375" style="3" customWidth="1"/>
    <col min="8710" max="8710" width="13.140625" style="3" customWidth="1"/>
    <col min="8711" max="8711" width="16.85546875" style="3" customWidth="1"/>
    <col min="8712" max="8960" width="9.140625" style="3"/>
    <col min="8961" max="8961" width="5.140625" style="3" customWidth="1"/>
    <col min="8962" max="8962" width="75.42578125" style="3" customWidth="1"/>
    <col min="8963" max="8963" width="10" style="3" customWidth="1"/>
    <col min="8964" max="8964" width="0" style="3" hidden="1" customWidth="1"/>
    <col min="8965" max="8965" width="16.7109375" style="3" customWidth="1"/>
    <col min="8966" max="8966" width="13.140625" style="3" customWidth="1"/>
    <col min="8967" max="8967" width="16.85546875" style="3" customWidth="1"/>
    <col min="8968" max="9216" width="9.140625" style="3"/>
    <col min="9217" max="9217" width="5.140625" style="3" customWidth="1"/>
    <col min="9218" max="9218" width="75.42578125" style="3" customWidth="1"/>
    <col min="9219" max="9219" width="10" style="3" customWidth="1"/>
    <col min="9220" max="9220" width="0" style="3" hidden="1" customWidth="1"/>
    <col min="9221" max="9221" width="16.7109375" style="3" customWidth="1"/>
    <col min="9222" max="9222" width="13.140625" style="3" customWidth="1"/>
    <col min="9223" max="9223" width="16.85546875" style="3" customWidth="1"/>
    <col min="9224" max="9472" width="9.140625" style="3"/>
    <col min="9473" max="9473" width="5.140625" style="3" customWidth="1"/>
    <col min="9474" max="9474" width="75.42578125" style="3" customWidth="1"/>
    <col min="9475" max="9475" width="10" style="3" customWidth="1"/>
    <col min="9476" max="9476" width="0" style="3" hidden="1" customWidth="1"/>
    <col min="9477" max="9477" width="16.7109375" style="3" customWidth="1"/>
    <col min="9478" max="9478" width="13.140625" style="3" customWidth="1"/>
    <col min="9479" max="9479" width="16.85546875" style="3" customWidth="1"/>
    <col min="9480" max="9728" width="9.140625" style="3"/>
    <col min="9729" max="9729" width="5.140625" style="3" customWidth="1"/>
    <col min="9730" max="9730" width="75.42578125" style="3" customWidth="1"/>
    <col min="9731" max="9731" width="10" style="3" customWidth="1"/>
    <col min="9732" max="9732" width="0" style="3" hidden="1" customWidth="1"/>
    <col min="9733" max="9733" width="16.7109375" style="3" customWidth="1"/>
    <col min="9734" max="9734" width="13.140625" style="3" customWidth="1"/>
    <col min="9735" max="9735" width="16.85546875" style="3" customWidth="1"/>
    <col min="9736" max="9984" width="9.140625" style="3"/>
    <col min="9985" max="9985" width="5.140625" style="3" customWidth="1"/>
    <col min="9986" max="9986" width="75.42578125" style="3" customWidth="1"/>
    <col min="9987" max="9987" width="10" style="3" customWidth="1"/>
    <col min="9988" max="9988" width="0" style="3" hidden="1" customWidth="1"/>
    <col min="9989" max="9989" width="16.7109375" style="3" customWidth="1"/>
    <col min="9990" max="9990" width="13.140625" style="3" customWidth="1"/>
    <col min="9991" max="9991" width="16.85546875" style="3" customWidth="1"/>
    <col min="9992" max="10240" width="9.140625" style="3"/>
    <col min="10241" max="10241" width="5.140625" style="3" customWidth="1"/>
    <col min="10242" max="10242" width="75.42578125" style="3" customWidth="1"/>
    <col min="10243" max="10243" width="10" style="3" customWidth="1"/>
    <col min="10244" max="10244" width="0" style="3" hidden="1" customWidth="1"/>
    <col min="10245" max="10245" width="16.7109375" style="3" customWidth="1"/>
    <col min="10246" max="10246" width="13.140625" style="3" customWidth="1"/>
    <col min="10247" max="10247" width="16.85546875" style="3" customWidth="1"/>
    <col min="10248" max="10496" width="9.140625" style="3"/>
    <col min="10497" max="10497" width="5.140625" style="3" customWidth="1"/>
    <col min="10498" max="10498" width="75.42578125" style="3" customWidth="1"/>
    <col min="10499" max="10499" width="10" style="3" customWidth="1"/>
    <col min="10500" max="10500" width="0" style="3" hidden="1" customWidth="1"/>
    <col min="10501" max="10501" width="16.7109375" style="3" customWidth="1"/>
    <col min="10502" max="10502" width="13.140625" style="3" customWidth="1"/>
    <col min="10503" max="10503" width="16.85546875" style="3" customWidth="1"/>
    <col min="10504" max="10752" width="9.140625" style="3"/>
    <col min="10753" max="10753" width="5.140625" style="3" customWidth="1"/>
    <col min="10754" max="10754" width="75.42578125" style="3" customWidth="1"/>
    <col min="10755" max="10755" width="10" style="3" customWidth="1"/>
    <col min="10756" max="10756" width="0" style="3" hidden="1" customWidth="1"/>
    <col min="10757" max="10757" width="16.7109375" style="3" customWidth="1"/>
    <col min="10758" max="10758" width="13.140625" style="3" customWidth="1"/>
    <col min="10759" max="10759" width="16.85546875" style="3" customWidth="1"/>
    <col min="10760" max="11008" width="9.140625" style="3"/>
    <col min="11009" max="11009" width="5.140625" style="3" customWidth="1"/>
    <col min="11010" max="11010" width="75.42578125" style="3" customWidth="1"/>
    <col min="11011" max="11011" width="10" style="3" customWidth="1"/>
    <col min="11012" max="11012" width="0" style="3" hidden="1" customWidth="1"/>
    <col min="11013" max="11013" width="16.7109375" style="3" customWidth="1"/>
    <col min="11014" max="11014" width="13.140625" style="3" customWidth="1"/>
    <col min="11015" max="11015" width="16.85546875" style="3" customWidth="1"/>
    <col min="11016" max="11264" width="9.140625" style="3"/>
    <col min="11265" max="11265" width="5.140625" style="3" customWidth="1"/>
    <col min="11266" max="11266" width="75.42578125" style="3" customWidth="1"/>
    <col min="11267" max="11267" width="10" style="3" customWidth="1"/>
    <col min="11268" max="11268" width="0" style="3" hidden="1" customWidth="1"/>
    <col min="11269" max="11269" width="16.7109375" style="3" customWidth="1"/>
    <col min="11270" max="11270" width="13.140625" style="3" customWidth="1"/>
    <col min="11271" max="11271" width="16.85546875" style="3" customWidth="1"/>
    <col min="11272" max="11520" width="9.140625" style="3"/>
    <col min="11521" max="11521" width="5.140625" style="3" customWidth="1"/>
    <col min="11522" max="11522" width="75.42578125" style="3" customWidth="1"/>
    <col min="11523" max="11523" width="10" style="3" customWidth="1"/>
    <col min="11524" max="11524" width="0" style="3" hidden="1" customWidth="1"/>
    <col min="11525" max="11525" width="16.7109375" style="3" customWidth="1"/>
    <col min="11526" max="11526" width="13.140625" style="3" customWidth="1"/>
    <col min="11527" max="11527" width="16.85546875" style="3" customWidth="1"/>
    <col min="11528" max="11776" width="9.140625" style="3"/>
    <col min="11777" max="11777" width="5.140625" style="3" customWidth="1"/>
    <col min="11778" max="11778" width="75.42578125" style="3" customWidth="1"/>
    <col min="11779" max="11779" width="10" style="3" customWidth="1"/>
    <col min="11780" max="11780" width="0" style="3" hidden="1" customWidth="1"/>
    <col min="11781" max="11781" width="16.7109375" style="3" customWidth="1"/>
    <col min="11782" max="11782" width="13.140625" style="3" customWidth="1"/>
    <col min="11783" max="11783" width="16.85546875" style="3" customWidth="1"/>
    <col min="11784" max="12032" width="9.140625" style="3"/>
    <col min="12033" max="12033" width="5.140625" style="3" customWidth="1"/>
    <col min="12034" max="12034" width="75.42578125" style="3" customWidth="1"/>
    <col min="12035" max="12035" width="10" style="3" customWidth="1"/>
    <col min="12036" max="12036" width="0" style="3" hidden="1" customWidth="1"/>
    <col min="12037" max="12037" width="16.7109375" style="3" customWidth="1"/>
    <col min="12038" max="12038" width="13.140625" style="3" customWidth="1"/>
    <col min="12039" max="12039" width="16.85546875" style="3" customWidth="1"/>
    <col min="12040" max="12288" width="9.140625" style="3"/>
    <col min="12289" max="12289" width="5.140625" style="3" customWidth="1"/>
    <col min="12290" max="12290" width="75.42578125" style="3" customWidth="1"/>
    <col min="12291" max="12291" width="10" style="3" customWidth="1"/>
    <col min="12292" max="12292" width="0" style="3" hidden="1" customWidth="1"/>
    <col min="12293" max="12293" width="16.7109375" style="3" customWidth="1"/>
    <col min="12294" max="12294" width="13.140625" style="3" customWidth="1"/>
    <col min="12295" max="12295" width="16.85546875" style="3" customWidth="1"/>
    <col min="12296" max="12544" width="9.140625" style="3"/>
    <col min="12545" max="12545" width="5.140625" style="3" customWidth="1"/>
    <col min="12546" max="12546" width="75.42578125" style="3" customWidth="1"/>
    <col min="12547" max="12547" width="10" style="3" customWidth="1"/>
    <col min="12548" max="12548" width="0" style="3" hidden="1" customWidth="1"/>
    <col min="12549" max="12549" width="16.7109375" style="3" customWidth="1"/>
    <col min="12550" max="12550" width="13.140625" style="3" customWidth="1"/>
    <col min="12551" max="12551" width="16.85546875" style="3" customWidth="1"/>
    <col min="12552" max="12800" width="9.140625" style="3"/>
    <col min="12801" max="12801" width="5.140625" style="3" customWidth="1"/>
    <col min="12802" max="12802" width="75.42578125" style="3" customWidth="1"/>
    <col min="12803" max="12803" width="10" style="3" customWidth="1"/>
    <col min="12804" max="12804" width="0" style="3" hidden="1" customWidth="1"/>
    <col min="12805" max="12805" width="16.7109375" style="3" customWidth="1"/>
    <col min="12806" max="12806" width="13.140625" style="3" customWidth="1"/>
    <col min="12807" max="12807" width="16.85546875" style="3" customWidth="1"/>
    <col min="12808" max="13056" width="9.140625" style="3"/>
    <col min="13057" max="13057" width="5.140625" style="3" customWidth="1"/>
    <col min="13058" max="13058" width="75.42578125" style="3" customWidth="1"/>
    <col min="13059" max="13059" width="10" style="3" customWidth="1"/>
    <col min="13060" max="13060" width="0" style="3" hidden="1" customWidth="1"/>
    <col min="13061" max="13061" width="16.7109375" style="3" customWidth="1"/>
    <col min="13062" max="13062" width="13.140625" style="3" customWidth="1"/>
    <col min="13063" max="13063" width="16.85546875" style="3" customWidth="1"/>
    <col min="13064" max="13312" width="9.140625" style="3"/>
    <col min="13313" max="13313" width="5.140625" style="3" customWidth="1"/>
    <col min="13314" max="13314" width="75.42578125" style="3" customWidth="1"/>
    <col min="13315" max="13315" width="10" style="3" customWidth="1"/>
    <col min="13316" max="13316" width="0" style="3" hidden="1" customWidth="1"/>
    <col min="13317" max="13317" width="16.7109375" style="3" customWidth="1"/>
    <col min="13318" max="13318" width="13.140625" style="3" customWidth="1"/>
    <col min="13319" max="13319" width="16.85546875" style="3" customWidth="1"/>
    <col min="13320" max="13568" width="9.140625" style="3"/>
    <col min="13569" max="13569" width="5.140625" style="3" customWidth="1"/>
    <col min="13570" max="13570" width="75.42578125" style="3" customWidth="1"/>
    <col min="13571" max="13571" width="10" style="3" customWidth="1"/>
    <col min="13572" max="13572" width="0" style="3" hidden="1" customWidth="1"/>
    <col min="13573" max="13573" width="16.7109375" style="3" customWidth="1"/>
    <col min="13574" max="13574" width="13.140625" style="3" customWidth="1"/>
    <col min="13575" max="13575" width="16.85546875" style="3" customWidth="1"/>
    <col min="13576" max="13824" width="9.140625" style="3"/>
    <col min="13825" max="13825" width="5.140625" style="3" customWidth="1"/>
    <col min="13826" max="13826" width="75.42578125" style="3" customWidth="1"/>
    <col min="13827" max="13827" width="10" style="3" customWidth="1"/>
    <col min="13828" max="13828" width="0" style="3" hidden="1" customWidth="1"/>
    <col min="13829" max="13829" width="16.7109375" style="3" customWidth="1"/>
    <col min="13830" max="13830" width="13.140625" style="3" customWidth="1"/>
    <col min="13831" max="13831" width="16.85546875" style="3" customWidth="1"/>
    <col min="13832" max="14080" width="9.140625" style="3"/>
    <col min="14081" max="14081" width="5.140625" style="3" customWidth="1"/>
    <col min="14082" max="14082" width="75.42578125" style="3" customWidth="1"/>
    <col min="14083" max="14083" width="10" style="3" customWidth="1"/>
    <col min="14084" max="14084" width="0" style="3" hidden="1" customWidth="1"/>
    <col min="14085" max="14085" width="16.7109375" style="3" customWidth="1"/>
    <col min="14086" max="14086" width="13.140625" style="3" customWidth="1"/>
    <col min="14087" max="14087" width="16.85546875" style="3" customWidth="1"/>
    <col min="14088" max="14336" width="9.140625" style="3"/>
    <col min="14337" max="14337" width="5.140625" style="3" customWidth="1"/>
    <col min="14338" max="14338" width="75.42578125" style="3" customWidth="1"/>
    <col min="14339" max="14339" width="10" style="3" customWidth="1"/>
    <col min="14340" max="14340" width="0" style="3" hidden="1" customWidth="1"/>
    <col min="14341" max="14341" width="16.7109375" style="3" customWidth="1"/>
    <col min="14342" max="14342" width="13.140625" style="3" customWidth="1"/>
    <col min="14343" max="14343" width="16.85546875" style="3" customWidth="1"/>
    <col min="14344" max="14592" width="9.140625" style="3"/>
    <col min="14593" max="14593" width="5.140625" style="3" customWidth="1"/>
    <col min="14594" max="14594" width="75.42578125" style="3" customWidth="1"/>
    <col min="14595" max="14595" width="10" style="3" customWidth="1"/>
    <col min="14596" max="14596" width="0" style="3" hidden="1" customWidth="1"/>
    <col min="14597" max="14597" width="16.7109375" style="3" customWidth="1"/>
    <col min="14598" max="14598" width="13.140625" style="3" customWidth="1"/>
    <col min="14599" max="14599" width="16.85546875" style="3" customWidth="1"/>
    <col min="14600" max="14848" width="9.140625" style="3"/>
    <col min="14849" max="14849" width="5.140625" style="3" customWidth="1"/>
    <col min="14850" max="14850" width="75.42578125" style="3" customWidth="1"/>
    <col min="14851" max="14851" width="10" style="3" customWidth="1"/>
    <col min="14852" max="14852" width="0" style="3" hidden="1" customWidth="1"/>
    <col min="14853" max="14853" width="16.7109375" style="3" customWidth="1"/>
    <col min="14854" max="14854" width="13.140625" style="3" customWidth="1"/>
    <col min="14855" max="14855" width="16.85546875" style="3" customWidth="1"/>
    <col min="14856" max="15104" width="9.140625" style="3"/>
    <col min="15105" max="15105" width="5.140625" style="3" customWidth="1"/>
    <col min="15106" max="15106" width="75.42578125" style="3" customWidth="1"/>
    <col min="15107" max="15107" width="10" style="3" customWidth="1"/>
    <col min="15108" max="15108" width="0" style="3" hidden="1" customWidth="1"/>
    <col min="15109" max="15109" width="16.7109375" style="3" customWidth="1"/>
    <col min="15110" max="15110" width="13.140625" style="3" customWidth="1"/>
    <col min="15111" max="15111" width="16.85546875" style="3" customWidth="1"/>
    <col min="15112" max="15360" width="9.140625" style="3"/>
    <col min="15361" max="15361" width="5.140625" style="3" customWidth="1"/>
    <col min="15362" max="15362" width="75.42578125" style="3" customWidth="1"/>
    <col min="15363" max="15363" width="10" style="3" customWidth="1"/>
    <col min="15364" max="15364" width="0" style="3" hidden="1" customWidth="1"/>
    <col min="15365" max="15365" width="16.7109375" style="3" customWidth="1"/>
    <col min="15366" max="15366" width="13.140625" style="3" customWidth="1"/>
    <col min="15367" max="15367" width="16.85546875" style="3" customWidth="1"/>
    <col min="15368" max="15616" width="9.140625" style="3"/>
    <col min="15617" max="15617" width="5.140625" style="3" customWidth="1"/>
    <col min="15618" max="15618" width="75.42578125" style="3" customWidth="1"/>
    <col min="15619" max="15619" width="10" style="3" customWidth="1"/>
    <col min="15620" max="15620" width="0" style="3" hidden="1" customWidth="1"/>
    <col min="15621" max="15621" width="16.7109375" style="3" customWidth="1"/>
    <col min="15622" max="15622" width="13.140625" style="3" customWidth="1"/>
    <col min="15623" max="15623" width="16.85546875" style="3" customWidth="1"/>
    <col min="15624" max="15872" width="9.140625" style="3"/>
    <col min="15873" max="15873" width="5.140625" style="3" customWidth="1"/>
    <col min="15874" max="15874" width="75.42578125" style="3" customWidth="1"/>
    <col min="15875" max="15875" width="10" style="3" customWidth="1"/>
    <col min="15876" max="15876" width="0" style="3" hidden="1" customWidth="1"/>
    <col min="15877" max="15877" width="16.7109375" style="3" customWidth="1"/>
    <col min="15878" max="15878" width="13.140625" style="3" customWidth="1"/>
    <col min="15879" max="15879" width="16.85546875" style="3" customWidth="1"/>
    <col min="15880" max="16128" width="9.140625" style="3"/>
    <col min="16129" max="16129" width="5.140625" style="3" customWidth="1"/>
    <col min="16130" max="16130" width="75.42578125" style="3" customWidth="1"/>
    <col min="16131" max="16131" width="10" style="3" customWidth="1"/>
    <col min="16132" max="16132" width="0" style="3" hidden="1" customWidth="1"/>
    <col min="16133" max="16133" width="16.7109375" style="3" customWidth="1"/>
    <col min="16134" max="16134" width="13.140625" style="3" customWidth="1"/>
    <col min="16135" max="16135" width="16.85546875" style="3" customWidth="1"/>
    <col min="16136" max="16384" width="9.140625" style="3"/>
  </cols>
  <sheetData>
    <row r="1" spans="1:11" ht="22.5" customHeight="1">
      <c r="A1" s="1" t="s">
        <v>0</v>
      </c>
      <c r="B1" s="1"/>
    </row>
    <row r="2" spans="1:11" ht="26.25" customHeight="1">
      <c r="A2" s="4" t="s">
        <v>53</v>
      </c>
      <c r="B2" s="4"/>
      <c r="C2" s="5" t="s">
        <v>2</v>
      </c>
      <c r="D2" s="5"/>
      <c r="E2" s="5"/>
      <c r="F2" s="6"/>
    </row>
    <row r="3" spans="1:11" ht="18" customHeight="1">
      <c r="A3" s="7" t="s">
        <v>3</v>
      </c>
      <c r="B3" s="7"/>
      <c r="C3" s="8" t="s">
        <v>4</v>
      </c>
      <c r="D3" s="8"/>
      <c r="E3" s="8" t="s">
        <v>5</v>
      </c>
      <c r="F3" s="9"/>
      <c r="K3" s="3" t="s">
        <v>6</v>
      </c>
    </row>
    <row r="4" spans="1:11" s="17" customFormat="1" ht="17.25" customHeight="1">
      <c r="A4" s="10" t="s">
        <v>7</v>
      </c>
      <c r="B4" s="11" t="s">
        <v>8</v>
      </c>
      <c r="C4" s="12" t="s">
        <v>9</v>
      </c>
      <c r="D4" s="13">
        <f>E4*1000000</f>
        <v>1111057269.8000002</v>
      </c>
      <c r="E4" s="14">
        <f>'[4]Energy Certification'!AO271-'[4]Energy Certification'!AW271</f>
        <v>1111.0572698000001</v>
      </c>
      <c r="F4" s="15"/>
      <c r="G4" s="16"/>
      <c r="H4" s="17">
        <v>1</v>
      </c>
      <c r="K4" s="18" t="s">
        <v>10</v>
      </c>
    </row>
    <row r="5" spans="1:11" s="17" customFormat="1" ht="17.25" customHeight="1">
      <c r="A5" s="10" t="s">
        <v>11</v>
      </c>
      <c r="B5" s="11" t="s">
        <v>12</v>
      </c>
      <c r="C5" s="12" t="s">
        <v>9</v>
      </c>
      <c r="D5" s="13">
        <f>E5*1000000</f>
        <v>57998142.800000012</v>
      </c>
      <c r="E5" s="14">
        <f>'[4]Cum Vol wise'!D16+'[4]Cum Vol wise'!D17</f>
        <v>57.998142800000011</v>
      </c>
      <c r="F5" s="15"/>
      <c r="G5" s="16"/>
      <c r="H5" s="17">
        <v>1</v>
      </c>
    </row>
    <row r="6" spans="1:11" s="17" customFormat="1" ht="17.25" customHeight="1">
      <c r="A6" s="10" t="s">
        <v>13</v>
      </c>
      <c r="B6" s="11" t="s">
        <v>14</v>
      </c>
      <c r="C6" s="12" t="s">
        <v>9</v>
      </c>
      <c r="D6" s="13">
        <f>E6*1000000</f>
        <v>57459892</v>
      </c>
      <c r="E6" s="19">
        <f>'[4]Cum Vol wise'!D20+'[4]Cum Vol wise'!D21+'[4]Cum Vol wise'!D24+'[4]Cum Vol wise'!D25</f>
        <v>57.459891999999996</v>
      </c>
      <c r="F6" s="15"/>
      <c r="G6" s="16"/>
      <c r="H6" s="17">
        <v>2</v>
      </c>
    </row>
    <row r="7" spans="1:11" s="17" customFormat="1" ht="17.25" customHeight="1">
      <c r="A7" s="10" t="s">
        <v>15</v>
      </c>
      <c r="B7" s="11" t="s">
        <v>16</v>
      </c>
      <c r="C7" s="12" t="s">
        <v>9</v>
      </c>
      <c r="D7" s="13">
        <f>E7*1000000</f>
        <v>1076472000</v>
      </c>
      <c r="E7" s="12">
        <f>'[4]Cum Vol wise'!D26</f>
        <v>1076.472</v>
      </c>
      <c r="F7" s="15"/>
      <c r="G7" s="16"/>
      <c r="H7" s="17">
        <v>3</v>
      </c>
    </row>
    <row r="8" spans="1:11" s="17" customFormat="1" ht="17.25" customHeight="1">
      <c r="A8" s="20"/>
      <c r="B8" s="21" t="s">
        <v>17</v>
      </c>
      <c r="C8" s="12" t="s">
        <v>9</v>
      </c>
      <c r="D8" s="13">
        <f>E8*1000000</f>
        <v>35123520.600000121</v>
      </c>
      <c r="E8" s="22">
        <f>(E4+E5)-(E6+E7)</f>
        <v>35.12352060000012</v>
      </c>
      <c r="F8" s="23"/>
      <c r="G8" s="24"/>
      <c r="H8" s="17">
        <v>4</v>
      </c>
    </row>
    <row r="9" spans="1:11" s="17" customFormat="1" ht="17.25" customHeight="1">
      <c r="A9" s="20"/>
      <c r="B9" s="21" t="s">
        <v>18</v>
      </c>
      <c r="C9" s="25" t="s">
        <v>19</v>
      </c>
      <c r="D9" s="26">
        <f>D8/(D4+D5)</f>
        <v>3.0044359079510852E-2</v>
      </c>
      <c r="E9" s="27">
        <f>E8/(E4+E5)</f>
        <v>3.0044359079510852E-2</v>
      </c>
      <c r="F9" s="28"/>
      <c r="G9" s="24"/>
      <c r="H9" s="17">
        <v>5</v>
      </c>
    </row>
    <row r="10" spans="1:11" s="17" customFormat="1" ht="21" customHeight="1">
      <c r="A10" s="7" t="s">
        <v>20</v>
      </c>
      <c r="B10" s="7"/>
      <c r="C10" s="25"/>
      <c r="D10" s="26"/>
      <c r="E10" s="26"/>
      <c r="F10" s="28"/>
      <c r="G10" s="24"/>
    </row>
    <row r="11" spans="1:11" s="35" customFormat="1" ht="17.25" customHeight="1">
      <c r="A11" s="29" t="s">
        <v>7</v>
      </c>
      <c r="B11" s="30" t="s">
        <v>21</v>
      </c>
      <c r="C11" s="31" t="s">
        <v>9</v>
      </c>
      <c r="D11" s="32">
        <f t="shared" ref="D11:D16" si="0">E11*1000000</f>
        <v>1076472000</v>
      </c>
      <c r="E11" s="31">
        <f>'[4]Cum Vol wise'!D33</f>
        <v>1076.472</v>
      </c>
      <c r="F11" s="33"/>
      <c r="G11" s="34"/>
    </row>
    <row r="12" spans="1:11" s="35" customFormat="1" ht="17.25" customHeight="1">
      <c r="A12" s="29" t="s">
        <v>11</v>
      </c>
      <c r="B12" s="30" t="s">
        <v>22</v>
      </c>
      <c r="C12" s="31" t="s">
        <v>9</v>
      </c>
      <c r="D12" s="32">
        <f t="shared" si="0"/>
        <v>0</v>
      </c>
      <c r="E12" s="31"/>
      <c r="F12" s="33"/>
      <c r="G12" s="34"/>
    </row>
    <row r="13" spans="1:11" s="35" customFormat="1" ht="17.25" customHeight="1">
      <c r="A13" s="29" t="s">
        <v>13</v>
      </c>
      <c r="B13" s="30" t="s">
        <v>23</v>
      </c>
      <c r="C13" s="31" t="s">
        <v>9</v>
      </c>
      <c r="D13" s="32">
        <f t="shared" si="0"/>
        <v>-692732.690799993</v>
      </c>
      <c r="E13" s="14">
        <f>'[4]Cum Vol wise'!D34</f>
        <v>-0.692732690799993</v>
      </c>
      <c r="F13" s="33"/>
      <c r="G13" s="34"/>
    </row>
    <row r="14" spans="1:11" s="35" customFormat="1" ht="17.25" customHeight="1">
      <c r="A14" s="29" t="s">
        <v>15</v>
      </c>
      <c r="B14" s="30" t="s">
        <v>24</v>
      </c>
      <c r="C14" s="31" t="s">
        <v>9</v>
      </c>
      <c r="D14" s="32">
        <f t="shared" si="0"/>
        <v>1075779267.3091998</v>
      </c>
      <c r="E14" s="57">
        <f>E11+E12+E13</f>
        <v>1075.7792673091999</v>
      </c>
      <c r="F14" s="33"/>
      <c r="G14" s="34"/>
    </row>
    <row r="15" spans="1:11" s="35" customFormat="1" ht="17.25" customHeight="1">
      <c r="A15" s="29" t="s">
        <v>25</v>
      </c>
      <c r="B15" s="30" t="s">
        <v>26</v>
      </c>
      <c r="C15" s="31" t="s">
        <v>9</v>
      </c>
      <c r="D15" s="32">
        <f t="shared" si="0"/>
        <v>155445210.56000003</v>
      </c>
      <c r="E15" s="19">
        <f>'[4]Cum Vol wise'!D36+'[4]Cum Vol wise'!D41+'[4]Cum Vol wise'!D42+'[4]Cum Vol wise'!D49</f>
        <v>155.44521056000002</v>
      </c>
      <c r="F15" s="33">
        <f>E14-E15</f>
        <v>920.33405674919982</v>
      </c>
      <c r="G15" s="34"/>
    </row>
    <row r="16" spans="1:11" s="35" customFormat="1" ht="17.25" customHeight="1">
      <c r="A16" s="29" t="s">
        <v>27</v>
      </c>
      <c r="B16" s="30" t="s">
        <v>28</v>
      </c>
      <c r="C16" s="31" t="s">
        <v>9</v>
      </c>
      <c r="D16" s="32">
        <f t="shared" si="0"/>
        <v>879103091.0068357</v>
      </c>
      <c r="E16" s="36">
        <f>F15-F16</f>
        <v>879.10309100683571</v>
      </c>
      <c r="F16" s="37">
        <f>F15*4.48%</f>
        <v>41.230965742364155</v>
      </c>
      <c r="G16" s="34"/>
      <c r="H16" s="38"/>
    </row>
    <row r="17" spans="1:7" s="35" customFormat="1" ht="21" customHeight="1">
      <c r="A17" s="39"/>
      <c r="B17" s="40" t="s">
        <v>29</v>
      </c>
      <c r="C17" s="31" t="s">
        <v>9</v>
      </c>
      <c r="D17" s="41">
        <f>E17</f>
        <v>41.230965742364106</v>
      </c>
      <c r="E17" s="41">
        <f>E14-E15-E16</f>
        <v>41.230965742364106</v>
      </c>
      <c r="F17" s="33"/>
      <c r="G17" s="42"/>
    </row>
    <row r="18" spans="1:7" s="35" customFormat="1" ht="21" customHeight="1">
      <c r="A18" s="39"/>
      <c r="B18" s="40" t="s">
        <v>30</v>
      </c>
      <c r="C18" s="43" t="s">
        <v>19</v>
      </c>
      <c r="D18" s="44">
        <f>E18</f>
        <v>3.8326603788798916E-2</v>
      </c>
      <c r="E18" s="45">
        <f>E17/E14</f>
        <v>3.8326603788798916E-2</v>
      </c>
      <c r="F18" s="46"/>
      <c r="G18" s="42"/>
    </row>
    <row r="19" spans="1:7" s="17" customFormat="1" ht="21" customHeight="1">
      <c r="A19" s="7" t="s">
        <v>31</v>
      </c>
      <c r="B19" s="7"/>
      <c r="C19" s="25"/>
      <c r="D19" s="26"/>
      <c r="E19" s="26"/>
      <c r="F19" s="28"/>
      <c r="G19" s="24"/>
    </row>
    <row r="20" spans="1:7" ht="18" customHeight="1">
      <c r="A20" s="29" t="s">
        <v>7</v>
      </c>
      <c r="B20" s="30" t="s">
        <v>32</v>
      </c>
      <c r="C20" s="31" t="s">
        <v>9</v>
      </c>
      <c r="D20" s="32">
        <f>E20*1000000</f>
        <v>879103091.0068357</v>
      </c>
      <c r="E20" s="47">
        <f>E16</f>
        <v>879.10309100683571</v>
      </c>
      <c r="F20" s="33"/>
    </row>
    <row r="21" spans="1:7" ht="18" customHeight="1">
      <c r="A21" s="29" t="s">
        <v>11</v>
      </c>
      <c r="B21" s="30" t="s">
        <v>33</v>
      </c>
      <c r="C21" s="31" t="s">
        <v>9</v>
      </c>
      <c r="D21" s="32">
        <f>E21*1000000</f>
        <v>568333260</v>
      </c>
      <c r="E21" s="48">
        <f>'[4]Data Entry'!E51</f>
        <v>568.33326</v>
      </c>
      <c r="F21" s="33" t="s">
        <v>34</v>
      </c>
    </row>
    <row r="22" spans="1:7" ht="18" customHeight="1">
      <c r="A22" s="29" t="s">
        <v>13</v>
      </c>
      <c r="B22" s="30" t="s">
        <v>35</v>
      </c>
      <c r="C22" s="31" t="s">
        <v>9</v>
      </c>
      <c r="D22" s="32">
        <f>E22*1000000</f>
        <v>261162000.00000003</v>
      </c>
      <c r="E22" s="48">
        <f>'[4]Cum Vol wise'!D55</f>
        <v>261.16200000000003</v>
      </c>
      <c r="F22" s="33" t="s">
        <v>36</v>
      </c>
    </row>
    <row r="23" spans="1:7" ht="21" customHeight="1">
      <c r="A23" s="39"/>
      <c r="B23" s="40" t="s">
        <v>37</v>
      </c>
      <c r="C23" s="31" t="s">
        <v>9</v>
      </c>
      <c r="D23" s="32">
        <f>E23*1000000</f>
        <v>49607831.006835684</v>
      </c>
      <c r="E23" s="49">
        <f>E20-(E21+E22)</f>
        <v>49.607831006835681</v>
      </c>
      <c r="F23" s="33"/>
    </row>
    <row r="24" spans="1:7" ht="21" customHeight="1">
      <c r="A24" s="39"/>
      <c r="B24" s="40" t="s">
        <v>38</v>
      </c>
      <c r="C24" s="43" t="s">
        <v>19</v>
      </c>
      <c r="D24" s="50">
        <f>D23/D20</f>
        <v>5.6430049574754532E-2</v>
      </c>
      <c r="E24" s="50">
        <f>E23/E20</f>
        <v>5.6430049574754532E-2</v>
      </c>
      <c r="F24" s="46"/>
    </row>
    <row r="25" spans="1:7" ht="21" customHeight="1">
      <c r="A25" s="51" t="s">
        <v>39</v>
      </c>
      <c r="B25" s="52"/>
      <c r="C25" s="31"/>
      <c r="D25" s="31"/>
      <c r="E25" s="36"/>
      <c r="F25" s="46"/>
    </row>
    <row r="26" spans="1:7" ht="18.75" customHeight="1">
      <c r="A26" s="29" t="s">
        <v>7</v>
      </c>
      <c r="B26" s="30" t="s">
        <v>40</v>
      </c>
      <c r="C26" s="31" t="s">
        <v>9</v>
      </c>
      <c r="D26" s="32">
        <f>E26*1000000</f>
        <v>1168362679.9092002</v>
      </c>
      <c r="E26" s="49">
        <f>E4+E5+E13</f>
        <v>1168.3626799092001</v>
      </c>
      <c r="F26" s="33">
        <f>E26-E28</f>
        <v>125.96231734920002</v>
      </c>
    </row>
    <row r="27" spans="1:7" ht="18.75" customHeight="1">
      <c r="A27" s="29"/>
      <c r="B27" s="30" t="s">
        <v>41</v>
      </c>
      <c r="C27" s="31" t="s">
        <v>9</v>
      </c>
      <c r="D27" s="32"/>
      <c r="E27" s="14">
        <f>'[4]Energy Certification'!AP271</f>
        <v>224.95672200000001</v>
      </c>
      <c r="F27" s="33"/>
    </row>
    <row r="28" spans="1:7" ht="18.75" customHeight="1">
      <c r="A28" s="29" t="s">
        <v>11</v>
      </c>
      <c r="B28" s="30" t="s">
        <v>42</v>
      </c>
      <c r="C28" s="31" t="s">
        <v>9</v>
      </c>
      <c r="D28" s="32">
        <f>E28*1000000</f>
        <v>1042400362.5600001</v>
      </c>
      <c r="E28" s="49">
        <f>E22+E21+E15+E6</f>
        <v>1042.4003625600001</v>
      </c>
      <c r="F28" s="33"/>
    </row>
    <row r="29" spans="1:7" ht="18.75" customHeight="1">
      <c r="A29" s="29" t="s">
        <v>13</v>
      </c>
      <c r="B29" s="30" t="s">
        <v>43</v>
      </c>
      <c r="C29" s="31" t="s">
        <v>9</v>
      </c>
      <c r="D29" s="32">
        <f>E29*1000000</f>
        <v>260466466.81999999</v>
      </c>
      <c r="E29" s="53">
        <f>'[4]Cum Vol wise'!D9</f>
        <v>260.46646681999999</v>
      </c>
      <c r="F29" s="33" t="s">
        <v>43</v>
      </c>
    </row>
    <row r="30" spans="1:7" ht="21" customHeight="1">
      <c r="A30" s="29"/>
      <c r="B30" s="40" t="s">
        <v>44</v>
      </c>
      <c r="C30" s="31" t="s">
        <v>9</v>
      </c>
      <c r="D30" s="54">
        <f>D26-D28</f>
        <v>125962317.34920013</v>
      </c>
      <c r="E30" s="36">
        <f>E26-E28</f>
        <v>125.96231734920002</v>
      </c>
      <c r="F30" s="33"/>
    </row>
    <row r="31" spans="1:7" ht="21" customHeight="1">
      <c r="A31" s="39"/>
      <c r="B31" s="40" t="s">
        <v>45</v>
      </c>
      <c r="C31" s="43" t="s">
        <v>19</v>
      </c>
      <c r="D31" s="50">
        <f>D30/D26</f>
        <v>0.10781097300967311</v>
      </c>
      <c r="E31" s="50">
        <f>E30/E26</f>
        <v>0.10781097300967303</v>
      </c>
      <c r="F31" s="33"/>
    </row>
    <row r="32" spans="1:7" ht="21" customHeight="1">
      <c r="A32" s="39"/>
      <c r="B32" s="40" t="s">
        <v>46</v>
      </c>
      <c r="C32" s="43" t="s">
        <v>19</v>
      </c>
      <c r="D32" s="50">
        <f>((D26+D29)-(D28+D29))/(D26+D29)</f>
        <v>8.8157718253120937E-2</v>
      </c>
      <c r="E32" s="50">
        <f>((E26+E27)-(E28+E29))/(E26+E27)</f>
        <v>6.4918763354086056E-2</v>
      </c>
      <c r="F32" s="46"/>
    </row>
    <row r="34" spans="2:5" ht="17.25" hidden="1" customHeight="1"/>
    <row r="36" spans="2:5" ht="18.75" customHeight="1">
      <c r="C36" s="55" t="s">
        <v>47</v>
      </c>
      <c r="D36" s="55"/>
      <c r="E36" s="55"/>
    </row>
    <row r="37" spans="2:5" ht="15.75">
      <c r="B37" s="56" t="s">
        <v>48</v>
      </c>
      <c r="C37" s="55" t="s">
        <v>49</v>
      </c>
      <c r="D37" s="55"/>
      <c r="E37" s="55"/>
    </row>
    <row r="38" spans="2:5" ht="15.75">
      <c r="C38" s="55" t="s">
        <v>50</v>
      </c>
      <c r="D38" s="55"/>
      <c r="E38" s="55"/>
    </row>
    <row r="39" spans="2:5">
      <c r="B39" s="56" t="s">
        <v>51</v>
      </c>
    </row>
    <row r="41" spans="2:5">
      <c r="B41" s="56" t="s">
        <v>52</v>
      </c>
    </row>
  </sheetData>
  <mergeCells count="12">
    <mergeCell ref="G11:G16"/>
    <mergeCell ref="A19:B19"/>
    <mergeCell ref="A25:B25"/>
    <mergeCell ref="C36:E36"/>
    <mergeCell ref="C37:E37"/>
    <mergeCell ref="C38:E38"/>
    <mergeCell ref="A1:B1"/>
    <mergeCell ref="A2:B2"/>
    <mergeCell ref="C2:E2"/>
    <mergeCell ref="A3:B3"/>
    <mergeCell ref="G4:G7"/>
    <mergeCell ref="A10:B10"/>
  </mergeCells>
  <printOptions horizontalCentered="1"/>
  <pageMargins left="0.5" right="0.5" top="0.25" bottom="0.25" header="0.5" footer="0.5"/>
  <pageSetup paperSize="9" scale="77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41"/>
  <sheetViews>
    <sheetView view="pageBreakPreview" zoomScaleSheetLayoutView="100" workbookViewId="0">
      <selection activeCell="E9" sqref="E9"/>
    </sheetView>
  </sheetViews>
  <sheetFormatPr defaultRowHeight="15"/>
  <cols>
    <col min="1" max="1" width="5.140625" style="2" customWidth="1"/>
    <col min="2" max="2" width="75.42578125" style="2" customWidth="1"/>
    <col min="3" max="3" width="15.5703125" style="2" customWidth="1"/>
    <col min="4" max="4" width="16.85546875" style="2" hidden="1" customWidth="1"/>
    <col min="5" max="5" width="16.7109375" style="2" customWidth="1"/>
    <col min="6" max="6" width="13.140625" style="2" customWidth="1"/>
    <col min="7" max="7" width="16.85546875" style="2" customWidth="1"/>
    <col min="8" max="8" width="11.28515625" style="3" bestFit="1" customWidth="1"/>
    <col min="9" max="10" width="9.140625" style="3"/>
    <col min="11" max="11" width="11.28515625" style="3" bestFit="1" customWidth="1"/>
    <col min="12" max="256" width="9.140625" style="3"/>
    <col min="257" max="257" width="5.140625" style="3" customWidth="1"/>
    <col min="258" max="258" width="75.42578125" style="3" customWidth="1"/>
    <col min="259" max="259" width="10" style="3" customWidth="1"/>
    <col min="260" max="260" width="0" style="3" hidden="1" customWidth="1"/>
    <col min="261" max="261" width="16.7109375" style="3" customWidth="1"/>
    <col min="262" max="262" width="13.140625" style="3" customWidth="1"/>
    <col min="263" max="263" width="16.85546875" style="3" customWidth="1"/>
    <col min="264" max="512" width="9.140625" style="3"/>
    <col min="513" max="513" width="5.140625" style="3" customWidth="1"/>
    <col min="514" max="514" width="75.42578125" style="3" customWidth="1"/>
    <col min="515" max="515" width="10" style="3" customWidth="1"/>
    <col min="516" max="516" width="0" style="3" hidden="1" customWidth="1"/>
    <col min="517" max="517" width="16.7109375" style="3" customWidth="1"/>
    <col min="518" max="518" width="13.140625" style="3" customWidth="1"/>
    <col min="519" max="519" width="16.85546875" style="3" customWidth="1"/>
    <col min="520" max="768" width="9.140625" style="3"/>
    <col min="769" max="769" width="5.140625" style="3" customWidth="1"/>
    <col min="770" max="770" width="75.42578125" style="3" customWidth="1"/>
    <col min="771" max="771" width="10" style="3" customWidth="1"/>
    <col min="772" max="772" width="0" style="3" hidden="1" customWidth="1"/>
    <col min="773" max="773" width="16.7109375" style="3" customWidth="1"/>
    <col min="774" max="774" width="13.140625" style="3" customWidth="1"/>
    <col min="775" max="775" width="16.85546875" style="3" customWidth="1"/>
    <col min="776" max="1024" width="9.140625" style="3"/>
    <col min="1025" max="1025" width="5.140625" style="3" customWidth="1"/>
    <col min="1026" max="1026" width="75.42578125" style="3" customWidth="1"/>
    <col min="1027" max="1027" width="10" style="3" customWidth="1"/>
    <col min="1028" max="1028" width="0" style="3" hidden="1" customWidth="1"/>
    <col min="1029" max="1029" width="16.7109375" style="3" customWidth="1"/>
    <col min="1030" max="1030" width="13.140625" style="3" customWidth="1"/>
    <col min="1031" max="1031" width="16.85546875" style="3" customWidth="1"/>
    <col min="1032" max="1280" width="9.140625" style="3"/>
    <col min="1281" max="1281" width="5.140625" style="3" customWidth="1"/>
    <col min="1282" max="1282" width="75.42578125" style="3" customWidth="1"/>
    <col min="1283" max="1283" width="10" style="3" customWidth="1"/>
    <col min="1284" max="1284" width="0" style="3" hidden="1" customWidth="1"/>
    <col min="1285" max="1285" width="16.7109375" style="3" customWidth="1"/>
    <col min="1286" max="1286" width="13.140625" style="3" customWidth="1"/>
    <col min="1287" max="1287" width="16.85546875" style="3" customWidth="1"/>
    <col min="1288" max="1536" width="9.140625" style="3"/>
    <col min="1537" max="1537" width="5.140625" style="3" customWidth="1"/>
    <col min="1538" max="1538" width="75.42578125" style="3" customWidth="1"/>
    <col min="1539" max="1539" width="10" style="3" customWidth="1"/>
    <col min="1540" max="1540" width="0" style="3" hidden="1" customWidth="1"/>
    <col min="1541" max="1541" width="16.7109375" style="3" customWidth="1"/>
    <col min="1542" max="1542" width="13.140625" style="3" customWidth="1"/>
    <col min="1543" max="1543" width="16.85546875" style="3" customWidth="1"/>
    <col min="1544" max="1792" width="9.140625" style="3"/>
    <col min="1793" max="1793" width="5.140625" style="3" customWidth="1"/>
    <col min="1794" max="1794" width="75.42578125" style="3" customWidth="1"/>
    <col min="1795" max="1795" width="10" style="3" customWidth="1"/>
    <col min="1796" max="1796" width="0" style="3" hidden="1" customWidth="1"/>
    <col min="1797" max="1797" width="16.7109375" style="3" customWidth="1"/>
    <col min="1798" max="1798" width="13.140625" style="3" customWidth="1"/>
    <col min="1799" max="1799" width="16.85546875" style="3" customWidth="1"/>
    <col min="1800" max="2048" width="9.140625" style="3"/>
    <col min="2049" max="2049" width="5.140625" style="3" customWidth="1"/>
    <col min="2050" max="2050" width="75.42578125" style="3" customWidth="1"/>
    <col min="2051" max="2051" width="10" style="3" customWidth="1"/>
    <col min="2052" max="2052" width="0" style="3" hidden="1" customWidth="1"/>
    <col min="2053" max="2053" width="16.7109375" style="3" customWidth="1"/>
    <col min="2054" max="2054" width="13.140625" style="3" customWidth="1"/>
    <col min="2055" max="2055" width="16.85546875" style="3" customWidth="1"/>
    <col min="2056" max="2304" width="9.140625" style="3"/>
    <col min="2305" max="2305" width="5.140625" style="3" customWidth="1"/>
    <col min="2306" max="2306" width="75.42578125" style="3" customWidth="1"/>
    <col min="2307" max="2307" width="10" style="3" customWidth="1"/>
    <col min="2308" max="2308" width="0" style="3" hidden="1" customWidth="1"/>
    <col min="2309" max="2309" width="16.7109375" style="3" customWidth="1"/>
    <col min="2310" max="2310" width="13.140625" style="3" customWidth="1"/>
    <col min="2311" max="2311" width="16.85546875" style="3" customWidth="1"/>
    <col min="2312" max="2560" width="9.140625" style="3"/>
    <col min="2561" max="2561" width="5.140625" style="3" customWidth="1"/>
    <col min="2562" max="2562" width="75.42578125" style="3" customWidth="1"/>
    <col min="2563" max="2563" width="10" style="3" customWidth="1"/>
    <col min="2564" max="2564" width="0" style="3" hidden="1" customWidth="1"/>
    <col min="2565" max="2565" width="16.7109375" style="3" customWidth="1"/>
    <col min="2566" max="2566" width="13.140625" style="3" customWidth="1"/>
    <col min="2567" max="2567" width="16.85546875" style="3" customWidth="1"/>
    <col min="2568" max="2816" width="9.140625" style="3"/>
    <col min="2817" max="2817" width="5.140625" style="3" customWidth="1"/>
    <col min="2818" max="2818" width="75.42578125" style="3" customWidth="1"/>
    <col min="2819" max="2819" width="10" style="3" customWidth="1"/>
    <col min="2820" max="2820" width="0" style="3" hidden="1" customWidth="1"/>
    <col min="2821" max="2821" width="16.7109375" style="3" customWidth="1"/>
    <col min="2822" max="2822" width="13.140625" style="3" customWidth="1"/>
    <col min="2823" max="2823" width="16.85546875" style="3" customWidth="1"/>
    <col min="2824" max="3072" width="9.140625" style="3"/>
    <col min="3073" max="3073" width="5.140625" style="3" customWidth="1"/>
    <col min="3074" max="3074" width="75.42578125" style="3" customWidth="1"/>
    <col min="3075" max="3075" width="10" style="3" customWidth="1"/>
    <col min="3076" max="3076" width="0" style="3" hidden="1" customWidth="1"/>
    <col min="3077" max="3077" width="16.7109375" style="3" customWidth="1"/>
    <col min="3078" max="3078" width="13.140625" style="3" customWidth="1"/>
    <col min="3079" max="3079" width="16.85546875" style="3" customWidth="1"/>
    <col min="3080" max="3328" width="9.140625" style="3"/>
    <col min="3329" max="3329" width="5.140625" style="3" customWidth="1"/>
    <col min="3330" max="3330" width="75.42578125" style="3" customWidth="1"/>
    <col min="3331" max="3331" width="10" style="3" customWidth="1"/>
    <col min="3332" max="3332" width="0" style="3" hidden="1" customWidth="1"/>
    <col min="3333" max="3333" width="16.7109375" style="3" customWidth="1"/>
    <col min="3334" max="3334" width="13.140625" style="3" customWidth="1"/>
    <col min="3335" max="3335" width="16.85546875" style="3" customWidth="1"/>
    <col min="3336" max="3584" width="9.140625" style="3"/>
    <col min="3585" max="3585" width="5.140625" style="3" customWidth="1"/>
    <col min="3586" max="3586" width="75.42578125" style="3" customWidth="1"/>
    <col min="3587" max="3587" width="10" style="3" customWidth="1"/>
    <col min="3588" max="3588" width="0" style="3" hidden="1" customWidth="1"/>
    <col min="3589" max="3589" width="16.7109375" style="3" customWidth="1"/>
    <col min="3590" max="3590" width="13.140625" style="3" customWidth="1"/>
    <col min="3591" max="3591" width="16.85546875" style="3" customWidth="1"/>
    <col min="3592" max="3840" width="9.140625" style="3"/>
    <col min="3841" max="3841" width="5.140625" style="3" customWidth="1"/>
    <col min="3842" max="3842" width="75.42578125" style="3" customWidth="1"/>
    <col min="3843" max="3843" width="10" style="3" customWidth="1"/>
    <col min="3844" max="3844" width="0" style="3" hidden="1" customWidth="1"/>
    <col min="3845" max="3845" width="16.7109375" style="3" customWidth="1"/>
    <col min="3846" max="3846" width="13.140625" style="3" customWidth="1"/>
    <col min="3847" max="3847" width="16.85546875" style="3" customWidth="1"/>
    <col min="3848" max="4096" width="9.140625" style="3"/>
    <col min="4097" max="4097" width="5.140625" style="3" customWidth="1"/>
    <col min="4098" max="4098" width="75.42578125" style="3" customWidth="1"/>
    <col min="4099" max="4099" width="10" style="3" customWidth="1"/>
    <col min="4100" max="4100" width="0" style="3" hidden="1" customWidth="1"/>
    <col min="4101" max="4101" width="16.7109375" style="3" customWidth="1"/>
    <col min="4102" max="4102" width="13.140625" style="3" customWidth="1"/>
    <col min="4103" max="4103" width="16.85546875" style="3" customWidth="1"/>
    <col min="4104" max="4352" width="9.140625" style="3"/>
    <col min="4353" max="4353" width="5.140625" style="3" customWidth="1"/>
    <col min="4354" max="4354" width="75.42578125" style="3" customWidth="1"/>
    <col min="4355" max="4355" width="10" style="3" customWidth="1"/>
    <col min="4356" max="4356" width="0" style="3" hidden="1" customWidth="1"/>
    <col min="4357" max="4357" width="16.7109375" style="3" customWidth="1"/>
    <col min="4358" max="4358" width="13.140625" style="3" customWidth="1"/>
    <col min="4359" max="4359" width="16.85546875" style="3" customWidth="1"/>
    <col min="4360" max="4608" width="9.140625" style="3"/>
    <col min="4609" max="4609" width="5.140625" style="3" customWidth="1"/>
    <col min="4610" max="4610" width="75.42578125" style="3" customWidth="1"/>
    <col min="4611" max="4611" width="10" style="3" customWidth="1"/>
    <col min="4612" max="4612" width="0" style="3" hidden="1" customWidth="1"/>
    <col min="4613" max="4613" width="16.7109375" style="3" customWidth="1"/>
    <col min="4614" max="4614" width="13.140625" style="3" customWidth="1"/>
    <col min="4615" max="4615" width="16.85546875" style="3" customWidth="1"/>
    <col min="4616" max="4864" width="9.140625" style="3"/>
    <col min="4865" max="4865" width="5.140625" style="3" customWidth="1"/>
    <col min="4866" max="4866" width="75.42578125" style="3" customWidth="1"/>
    <col min="4867" max="4867" width="10" style="3" customWidth="1"/>
    <col min="4868" max="4868" width="0" style="3" hidden="1" customWidth="1"/>
    <col min="4869" max="4869" width="16.7109375" style="3" customWidth="1"/>
    <col min="4870" max="4870" width="13.140625" style="3" customWidth="1"/>
    <col min="4871" max="4871" width="16.85546875" style="3" customWidth="1"/>
    <col min="4872" max="5120" width="9.140625" style="3"/>
    <col min="5121" max="5121" width="5.140625" style="3" customWidth="1"/>
    <col min="5122" max="5122" width="75.42578125" style="3" customWidth="1"/>
    <col min="5123" max="5123" width="10" style="3" customWidth="1"/>
    <col min="5124" max="5124" width="0" style="3" hidden="1" customWidth="1"/>
    <col min="5125" max="5125" width="16.7109375" style="3" customWidth="1"/>
    <col min="5126" max="5126" width="13.140625" style="3" customWidth="1"/>
    <col min="5127" max="5127" width="16.85546875" style="3" customWidth="1"/>
    <col min="5128" max="5376" width="9.140625" style="3"/>
    <col min="5377" max="5377" width="5.140625" style="3" customWidth="1"/>
    <col min="5378" max="5378" width="75.42578125" style="3" customWidth="1"/>
    <col min="5379" max="5379" width="10" style="3" customWidth="1"/>
    <col min="5380" max="5380" width="0" style="3" hidden="1" customWidth="1"/>
    <col min="5381" max="5381" width="16.7109375" style="3" customWidth="1"/>
    <col min="5382" max="5382" width="13.140625" style="3" customWidth="1"/>
    <col min="5383" max="5383" width="16.85546875" style="3" customWidth="1"/>
    <col min="5384" max="5632" width="9.140625" style="3"/>
    <col min="5633" max="5633" width="5.140625" style="3" customWidth="1"/>
    <col min="5634" max="5634" width="75.42578125" style="3" customWidth="1"/>
    <col min="5635" max="5635" width="10" style="3" customWidth="1"/>
    <col min="5636" max="5636" width="0" style="3" hidden="1" customWidth="1"/>
    <col min="5637" max="5637" width="16.7109375" style="3" customWidth="1"/>
    <col min="5638" max="5638" width="13.140625" style="3" customWidth="1"/>
    <col min="5639" max="5639" width="16.85546875" style="3" customWidth="1"/>
    <col min="5640" max="5888" width="9.140625" style="3"/>
    <col min="5889" max="5889" width="5.140625" style="3" customWidth="1"/>
    <col min="5890" max="5890" width="75.42578125" style="3" customWidth="1"/>
    <col min="5891" max="5891" width="10" style="3" customWidth="1"/>
    <col min="5892" max="5892" width="0" style="3" hidden="1" customWidth="1"/>
    <col min="5893" max="5893" width="16.7109375" style="3" customWidth="1"/>
    <col min="5894" max="5894" width="13.140625" style="3" customWidth="1"/>
    <col min="5895" max="5895" width="16.85546875" style="3" customWidth="1"/>
    <col min="5896" max="6144" width="9.140625" style="3"/>
    <col min="6145" max="6145" width="5.140625" style="3" customWidth="1"/>
    <col min="6146" max="6146" width="75.42578125" style="3" customWidth="1"/>
    <col min="6147" max="6147" width="10" style="3" customWidth="1"/>
    <col min="6148" max="6148" width="0" style="3" hidden="1" customWidth="1"/>
    <col min="6149" max="6149" width="16.7109375" style="3" customWidth="1"/>
    <col min="6150" max="6150" width="13.140625" style="3" customWidth="1"/>
    <col min="6151" max="6151" width="16.85546875" style="3" customWidth="1"/>
    <col min="6152" max="6400" width="9.140625" style="3"/>
    <col min="6401" max="6401" width="5.140625" style="3" customWidth="1"/>
    <col min="6402" max="6402" width="75.42578125" style="3" customWidth="1"/>
    <col min="6403" max="6403" width="10" style="3" customWidth="1"/>
    <col min="6404" max="6404" width="0" style="3" hidden="1" customWidth="1"/>
    <col min="6405" max="6405" width="16.7109375" style="3" customWidth="1"/>
    <col min="6406" max="6406" width="13.140625" style="3" customWidth="1"/>
    <col min="6407" max="6407" width="16.85546875" style="3" customWidth="1"/>
    <col min="6408" max="6656" width="9.140625" style="3"/>
    <col min="6657" max="6657" width="5.140625" style="3" customWidth="1"/>
    <col min="6658" max="6658" width="75.42578125" style="3" customWidth="1"/>
    <col min="6659" max="6659" width="10" style="3" customWidth="1"/>
    <col min="6660" max="6660" width="0" style="3" hidden="1" customWidth="1"/>
    <col min="6661" max="6661" width="16.7109375" style="3" customWidth="1"/>
    <col min="6662" max="6662" width="13.140625" style="3" customWidth="1"/>
    <col min="6663" max="6663" width="16.85546875" style="3" customWidth="1"/>
    <col min="6664" max="6912" width="9.140625" style="3"/>
    <col min="6913" max="6913" width="5.140625" style="3" customWidth="1"/>
    <col min="6914" max="6914" width="75.42578125" style="3" customWidth="1"/>
    <col min="6915" max="6915" width="10" style="3" customWidth="1"/>
    <col min="6916" max="6916" width="0" style="3" hidden="1" customWidth="1"/>
    <col min="6917" max="6917" width="16.7109375" style="3" customWidth="1"/>
    <col min="6918" max="6918" width="13.140625" style="3" customWidth="1"/>
    <col min="6919" max="6919" width="16.85546875" style="3" customWidth="1"/>
    <col min="6920" max="7168" width="9.140625" style="3"/>
    <col min="7169" max="7169" width="5.140625" style="3" customWidth="1"/>
    <col min="7170" max="7170" width="75.42578125" style="3" customWidth="1"/>
    <col min="7171" max="7171" width="10" style="3" customWidth="1"/>
    <col min="7172" max="7172" width="0" style="3" hidden="1" customWidth="1"/>
    <col min="7173" max="7173" width="16.7109375" style="3" customWidth="1"/>
    <col min="7174" max="7174" width="13.140625" style="3" customWidth="1"/>
    <col min="7175" max="7175" width="16.85546875" style="3" customWidth="1"/>
    <col min="7176" max="7424" width="9.140625" style="3"/>
    <col min="7425" max="7425" width="5.140625" style="3" customWidth="1"/>
    <col min="7426" max="7426" width="75.42578125" style="3" customWidth="1"/>
    <col min="7427" max="7427" width="10" style="3" customWidth="1"/>
    <col min="7428" max="7428" width="0" style="3" hidden="1" customWidth="1"/>
    <col min="7429" max="7429" width="16.7109375" style="3" customWidth="1"/>
    <col min="7430" max="7430" width="13.140625" style="3" customWidth="1"/>
    <col min="7431" max="7431" width="16.85546875" style="3" customWidth="1"/>
    <col min="7432" max="7680" width="9.140625" style="3"/>
    <col min="7681" max="7681" width="5.140625" style="3" customWidth="1"/>
    <col min="7682" max="7682" width="75.42578125" style="3" customWidth="1"/>
    <col min="7683" max="7683" width="10" style="3" customWidth="1"/>
    <col min="7684" max="7684" width="0" style="3" hidden="1" customWidth="1"/>
    <col min="7685" max="7685" width="16.7109375" style="3" customWidth="1"/>
    <col min="7686" max="7686" width="13.140625" style="3" customWidth="1"/>
    <col min="7687" max="7687" width="16.85546875" style="3" customWidth="1"/>
    <col min="7688" max="7936" width="9.140625" style="3"/>
    <col min="7937" max="7937" width="5.140625" style="3" customWidth="1"/>
    <col min="7938" max="7938" width="75.42578125" style="3" customWidth="1"/>
    <col min="7939" max="7939" width="10" style="3" customWidth="1"/>
    <col min="7940" max="7940" width="0" style="3" hidden="1" customWidth="1"/>
    <col min="7941" max="7941" width="16.7109375" style="3" customWidth="1"/>
    <col min="7942" max="7942" width="13.140625" style="3" customWidth="1"/>
    <col min="7943" max="7943" width="16.85546875" style="3" customWidth="1"/>
    <col min="7944" max="8192" width="9.140625" style="3"/>
    <col min="8193" max="8193" width="5.140625" style="3" customWidth="1"/>
    <col min="8194" max="8194" width="75.42578125" style="3" customWidth="1"/>
    <col min="8195" max="8195" width="10" style="3" customWidth="1"/>
    <col min="8196" max="8196" width="0" style="3" hidden="1" customWidth="1"/>
    <col min="8197" max="8197" width="16.7109375" style="3" customWidth="1"/>
    <col min="8198" max="8198" width="13.140625" style="3" customWidth="1"/>
    <col min="8199" max="8199" width="16.85546875" style="3" customWidth="1"/>
    <col min="8200" max="8448" width="9.140625" style="3"/>
    <col min="8449" max="8449" width="5.140625" style="3" customWidth="1"/>
    <col min="8450" max="8450" width="75.42578125" style="3" customWidth="1"/>
    <col min="8451" max="8451" width="10" style="3" customWidth="1"/>
    <col min="8452" max="8452" width="0" style="3" hidden="1" customWidth="1"/>
    <col min="8453" max="8453" width="16.7109375" style="3" customWidth="1"/>
    <col min="8454" max="8454" width="13.140625" style="3" customWidth="1"/>
    <col min="8455" max="8455" width="16.85546875" style="3" customWidth="1"/>
    <col min="8456" max="8704" width="9.140625" style="3"/>
    <col min="8705" max="8705" width="5.140625" style="3" customWidth="1"/>
    <col min="8706" max="8706" width="75.42578125" style="3" customWidth="1"/>
    <col min="8707" max="8707" width="10" style="3" customWidth="1"/>
    <col min="8708" max="8708" width="0" style="3" hidden="1" customWidth="1"/>
    <col min="8709" max="8709" width="16.7109375" style="3" customWidth="1"/>
    <col min="8710" max="8710" width="13.140625" style="3" customWidth="1"/>
    <col min="8711" max="8711" width="16.85546875" style="3" customWidth="1"/>
    <col min="8712" max="8960" width="9.140625" style="3"/>
    <col min="8961" max="8961" width="5.140625" style="3" customWidth="1"/>
    <col min="8962" max="8962" width="75.42578125" style="3" customWidth="1"/>
    <col min="8963" max="8963" width="10" style="3" customWidth="1"/>
    <col min="8964" max="8964" width="0" style="3" hidden="1" customWidth="1"/>
    <col min="8965" max="8965" width="16.7109375" style="3" customWidth="1"/>
    <col min="8966" max="8966" width="13.140625" style="3" customWidth="1"/>
    <col min="8967" max="8967" width="16.85546875" style="3" customWidth="1"/>
    <col min="8968" max="9216" width="9.140625" style="3"/>
    <col min="9217" max="9217" width="5.140625" style="3" customWidth="1"/>
    <col min="9218" max="9218" width="75.42578125" style="3" customWidth="1"/>
    <col min="9219" max="9219" width="10" style="3" customWidth="1"/>
    <col min="9220" max="9220" width="0" style="3" hidden="1" customWidth="1"/>
    <col min="9221" max="9221" width="16.7109375" style="3" customWidth="1"/>
    <col min="9222" max="9222" width="13.140625" style="3" customWidth="1"/>
    <col min="9223" max="9223" width="16.85546875" style="3" customWidth="1"/>
    <col min="9224" max="9472" width="9.140625" style="3"/>
    <col min="9473" max="9473" width="5.140625" style="3" customWidth="1"/>
    <col min="9474" max="9474" width="75.42578125" style="3" customWidth="1"/>
    <col min="9475" max="9475" width="10" style="3" customWidth="1"/>
    <col min="9476" max="9476" width="0" style="3" hidden="1" customWidth="1"/>
    <col min="9477" max="9477" width="16.7109375" style="3" customWidth="1"/>
    <col min="9478" max="9478" width="13.140625" style="3" customWidth="1"/>
    <col min="9479" max="9479" width="16.85546875" style="3" customWidth="1"/>
    <col min="9480" max="9728" width="9.140625" style="3"/>
    <col min="9729" max="9729" width="5.140625" style="3" customWidth="1"/>
    <col min="9730" max="9730" width="75.42578125" style="3" customWidth="1"/>
    <col min="9731" max="9731" width="10" style="3" customWidth="1"/>
    <col min="9732" max="9732" width="0" style="3" hidden="1" customWidth="1"/>
    <col min="9733" max="9733" width="16.7109375" style="3" customWidth="1"/>
    <col min="9734" max="9734" width="13.140625" style="3" customWidth="1"/>
    <col min="9735" max="9735" width="16.85546875" style="3" customWidth="1"/>
    <col min="9736" max="9984" width="9.140625" style="3"/>
    <col min="9985" max="9985" width="5.140625" style="3" customWidth="1"/>
    <col min="9986" max="9986" width="75.42578125" style="3" customWidth="1"/>
    <col min="9987" max="9987" width="10" style="3" customWidth="1"/>
    <col min="9988" max="9988" width="0" style="3" hidden="1" customWidth="1"/>
    <col min="9989" max="9989" width="16.7109375" style="3" customWidth="1"/>
    <col min="9990" max="9990" width="13.140625" style="3" customWidth="1"/>
    <col min="9991" max="9991" width="16.85546875" style="3" customWidth="1"/>
    <col min="9992" max="10240" width="9.140625" style="3"/>
    <col min="10241" max="10241" width="5.140625" style="3" customWidth="1"/>
    <col min="10242" max="10242" width="75.42578125" style="3" customWidth="1"/>
    <col min="10243" max="10243" width="10" style="3" customWidth="1"/>
    <col min="10244" max="10244" width="0" style="3" hidden="1" customWidth="1"/>
    <col min="10245" max="10245" width="16.7109375" style="3" customWidth="1"/>
    <col min="10246" max="10246" width="13.140625" style="3" customWidth="1"/>
    <col min="10247" max="10247" width="16.85546875" style="3" customWidth="1"/>
    <col min="10248" max="10496" width="9.140625" style="3"/>
    <col min="10497" max="10497" width="5.140625" style="3" customWidth="1"/>
    <col min="10498" max="10498" width="75.42578125" style="3" customWidth="1"/>
    <col min="10499" max="10499" width="10" style="3" customWidth="1"/>
    <col min="10500" max="10500" width="0" style="3" hidden="1" customWidth="1"/>
    <col min="10501" max="10501" width="16.7109375" style="3" customWidth="1"/>
    <col min="10502" max="10502" width="13.140625" style="3" customWidth="1"/>
    <col min="10503" max="10503" width="16.85546875" style="3" customWidth="1"/>
    <col min="10504" max="10752" width="9.140625" style="3"/>
    <col min="10753" max="10753" width="5.140625" style="3" customWidth="1"/>
    <col min="10754" max="10754" width="75.42578125" style="3" customWidth="1"/>
    <col min="10755" max="10755" width="10" style="3" customWidth="1"/>
    <col min="10756" max="10756" width="0" style="3" hidden="1" customWidth="1"/>
    <col min="10757" max="10757" width="16.7109375" style="3" customWidth="1"/>
    <col min="10758" max="10758" width="13.140625" style="3" customWidth="1"/>
    <col min="10759" max="10759" width="16.85546875" style="3" customWidth="1"/>
    <col min="10760" max="11008" width="9.140625" style="3"/>
    <col min="11009" max="11009" width="5.140625" style="3" customWidth="1"/>
    <col min="11010" max="11010" width="75.42578125" style="3" customWidth="1"/>
    <col min="11011" max="11011" width="10" style="3" customWidth="1"/>
    <col min="11012" max="11012" width="0" style="3" hidden="1" customWidth="1"/>
    <col min="11013" max="11013" width="16.7109375" style="3" customWidth="1"/>
    <col min="11014" max="11014" width="13.140625" style="3" customWidth="1"/>
    <col min="11015" max="11015" width="16.85546875" style="3" customWidth="1"/>
    <col min="11016" max="11264" width="9.140625" style="3"/>
    <col min="11265" max="11265" width="5.140625" style="3" customWidth="1"/>
    <col min="11266" max="11266" width="75.42578125" style="3" customWidth="1"/>
    <col min="11267" max="11267" width="10" style="3" customWidth="1"/>
    <col min="11268" max="11268" width="0" style="3" hidden="1" customWidth="1"/>
    <col min="11269" max="11269" width="16.7109375" style="3" customWidth="1"/>
    <col min="11270" max="11270" width="13.140625" style="3" customWidth="1"/>
    <col min="11271" max="11271" width="16.85546875" style="3" customWidth="1"/>
    <col min="11272" max="11520" width="9.140625" style="3"/>
    <col min="11521" max="11521" width="5.140625" style="3" customWidth="1"/>
    <col min="11522" max="11522" width="75.42578125" style="3" customWidth="1"/>
    <col min="11523" max="11523" width="10" style="3" customWidth="1"/>
    <col min="11524" max="11524" width="0" style="3" hidden="1" customWidth="1"/>
    <col min="11525" max="11525" width="16.7109375" style="3" customWidth="1"/>
    <col min="11526" max="11526" width="13.140625" style="3" customWidth="1"/>
    <col min="11527" max="11527" width="16.85546875" style="3" customWidth="1"/>
    <col min="11528" max="11776" width="9.140625" style="3"/>
    <col min="11777" max="11777" width="5.140625" style="3" customWidth="1"/>
    <col min="11778" max="11778" width="75.42578125" style="3" customWidth="1"/>
    <col min="11779" max="11779" width="10" style="3" customWidth="1"/>
    <col min="11780" max="11780" width="0" style="3" hidden="1" customWidth="1"/>
    <col min="11781" max="11781" width="16.7109375" style="3" customWidth="1"/>
    <col min="11782" max="11782" width="13.140625" style="3" customWidth="1"/>
    <col min="11783" max="11783" width="16.85546875" style="3" customWidth="1"/>
    <col min="11784" max="12032" width="9.140625" style="3"/>
    <col min="12033" max="12033" width="5.140625" style="3" customWidth="1"/>
    <col min="12034" max="12034" width="75.42578125" style="3" customWidth="1"/>
    <col min="12035" max="12035" width="10" style="3" customWidth="1"/>
    <col min="12036" max="12036" width="0" style="3" hidden="1" customWidth="1"/>
    <col min="12037" max="12037" width="16.7109375" style="3" customWidth="1"/>
    <col min="12038" max="12038" width="13.140625" style="3" customWidth="1"/>
    <col min="12039" max="12039" width="16.85546875" style="3" customWidth="1"/>
    <col min="12040" max="12288" width="9.140625" style="3"/>
    <col min="12289" max="12289" width="5.140625" style="3" customWidth="1"/>
    <col min="12290" max="12290" width="75.42578125" style="3" customWidth="1"/>
    <col min="12291" max="12291" width="10" style="3" customWidth="1"/>
    <col min="12292" max="12292" width="0" style="3" hidden="1" customWidth="1"/>
    <col min="12293" max="12293" width="16.7109375" style="3" customWidth="1"/>
    <col min="12294" max="12294" width="13.140625" style="3" customWidth="1"/>
    <col min="12295" max="12295" width="16.85546875" style="3" customWidth="1"/>
    <col min="12296" max="12544" width="9.140625" style="3"/>
    <col min="12545" max="12545" width="5.140625" style="3" customWidth="1"/>
    <col min="12546" max="12546" width="75.42578125" style="3" customWidth="1"/>
    <col min="12547" max="12547" width="10" style="3" customWidth="1"/>
    <col min="12548" max="12548" width="0" style="3" hidden="1" customWidth="1"/>
    <col min="12549" max="12549" width="16.7109375" style="3" customWidth="1"/>
    <col min="12550" max="12550" width="13.140625" style="3" customWidth="1"/>
    <col min="12551" max="12551" width="16.85546875" style="3" customWidth="1"/>
    <col min="12552" max="12800" width="9.140625" style="3"/>
    <col min="12801" max="12801" width="5.140625" style="3" customWidth="1"/>
    <col min="12802" max="12802" width="75.42578125" style="3" customWidth="1"/>
    <col min="12803" max="12803" width="10" style="3" customWidth="1"/>
    <col min="12804" max="12804" width="0" style="3" hidden="1" customWidth="1"/>
    <col min="12805" max="12805" width="16.7109375" style="3" customWidth="1"/>
    <col min="12806" max="12806" width="13.140625" style="3" customWidth="1"/>
    <col min="12807" max="12807" width="16.85546875" style="3" customWidth="1"/>
    <col min="12808" max="13056" width="9.140625" style="3"/>
    <col min="13057" max="13057" width="5.140625" style="3" customWidth="1"/>
    <col min="13058" max="13058" width="75.42578125" style="3" customWidth="1"/>
    <col min="13059" max="13059" width="10" style="3" customWidth="1"/>
    <col min="13060" max="13060" width="0" style="3" hidden="1" customWidth="1"/>
    <col min="13061" max="13061" width="16.7109375" style="3" customWidth="1"/>
    <col min="13062" max="13062" width="13.140625" style="3" customWidth="1"/>
    <col min="13063" max="13063" width="16.85546875" style="3" customWidth="1"/>
    <col min="13064" max="13312" width="9.140625" style="3"/>
    <col min="13313" max="13313" width="5.140625" style="3" customWidth="1"/>
    <col min="13314" max="13314" width="75.42578125" style="3" customWidth="1"/>
    <col min="13315" max="13315" width="10" style="3" customWidth="1"/>
    <col min="13316" max="13316" width="0" style="3" hidden="1" customWidth="1"/>
    <col min="13317" max="13317" width="16.7109375" style="3" customWidth="1"/>
    <col min="13318" max="13318" width="13.140625" style="3" customWidth="1"/>
    <col min="13319" max="13319" width="16.85546875" style="3" customWidth="1"/>
    <col min="13320" max="13568" width="9.140625" style="3"/>
    <col min="13569" max="13569" width="5.140625" style="3" customWidth="1"/>
    <col min="13570" max="13570" width="75.42578125" style="3" customWidth="1"/>
    <col min="13571" max="13571" width="10" style="3" customWidth="1"/>
    <col min="13572" max="13572" width="0" style="3" hidden="1" customWidth="1"/>
    <col min="13573" max="13573" width="16.7109375" style="3" customWidth="1"/>
    <col min="13574" max="13574" width="13.140625" style="3" customWidth="1"/>
    <col min="13575" max="13575" width="16.85546875" style="3" customWidth="1"/>
    <col min="13576" max="13824" width="9.140625" style="3"/>
    <col min="13825" max="13825" width="5.140625" style="3" customWidth="1"/>
    <col min="13826" max="13826" width="75.42578125" style="3" customWidth="1"/>
    <col min="13827" max="13827" width="10" style="3" customWidth="1"/>
    <col min="13828" max="13828" width="0" style="3" hidden="1" customWidth="1"/>
    <col min="13829" max="13829" width="16.7109375" style="3" customWidth="1"/>
    <col min="13830" max="13830" width="13.140625" style="3" customWidth="1"/>
    <col min="13831" max="13831" width="16.85546875" style="3" customWidth="1"/>
    <col min="13832" max="14080" width="9.140625" style="3"/>
    <col min="14081" max="14081" width="5.140625" style="3" customWidth="1"/>
    <col min="14082" max="14082" width="75.42578125" style="3" customWidth="1"/>
    <col min="14083" max="14083" width="10" style="3" customWidth="1"/>
    <col min="14084" max="14084" width="0" style="3" hidden="1" customWidth="1"/>
    <col min="14085" max="14085" width="16.7109375" style="3" customWidth="1"/>
    <col min="14086" max="14086" width="13.140625" style="3" customWidth="1"/>
    <col min="14087" max="14087" width="16.85546875" style="3" customWidth="1"/>
    <col min="14088" max="14336" width="9.140625" style="3"/>
    <col min="14337" max="14337" width="5.140625" style="3" customWidth="1"/>
    <col min="14338" max="14338" width="75.42578125" style="3" customWidth="1"/>
    <col min="14339" max="14339" width="10" style="3" customWidth="1"/>
    <col min="14340" max="14340" width="0" style="3" hidden="1" customWidth="1"/>
    <col min="14341" max="14341" width="16.7109375" style="3" customWidth="1"/>
    <col min="14342" max="14342" width="13.140625" style="3" customWidth="1"/>
    <col min="14343" max="14343" width="16.85546875" style="3" customWidth="1"/>
    <col min="14344" max="14592" width="9.140625" style="3"/>
    <col min="14593" max="14593" width="5.140625" style="3" customWidth="1"/>
    <col min="14594" max="14594" width="75.42578125" style="3" customWidth="1"/>
    <col min="14595" max="14595" width="10" style="3" customWidth="1"/>
    <col min="14596" max="14596" width="0" style="3" hidden="1" customWidth="1"/>
    <col min="14597" max="14597" width="16.7109375" style="3" customWidth="1"/>
    <col min="14598" max="14598" width="13.140625" style="3" customWidth="1"/>
    <col min="14599" max="14599" width="16.85546875" style="3" customWidth="1"/>
    <col min="14600" max="14848" width="9.140625" style="3"/>
    <col min="14849" max="14849" width="5.140625" style="3" customWidth="1"/>
    <col min="14850" max="14850" width="75.42578125" style="3" customWidth="1"/>
    <col min="14851" max="14851" width="10" style="3" customWidth="1"/>
    <col min="14852" max="14852" width="0" style="3" hidden="1" customWidth="1"/>
    <col min="14853" max="14853" width="16.7109375" style="3" customWidth="1"/>
    <col min="14854" max="14854" width="13.140625" style="3" customWidth="1"/>
    <col min="14855" max="14855" width="16.85546875" style="3" customWidth="1"/>
    <col min="14856" max="15104" width="9.140625" style="3"/>
    <col min="15105" max="15105" width="5.140625" style="3" customWidth="1"/>
    <col min="15106" max="15106" width="75.42578125" style="3" customWidth="1"/>
    <col min="15107" max="15107" width="10" style="3" customWidth="1"/>
    <col min="15108" max="15108" width="0" style="3" hidden="1" customWidth="1"/>
    <col min="15109" max="15109" width="16.7109375" style="3" customWidth="1"/>
    <col min="15110" max="15110" width="13.140625" style="3" customWidth="1"/>
    <col min="15111" max="15111" width="16.85546875" style="3" customWidth="1"/>
    <col min="15112" max="15360" width="9.140625" style="3"/>
    <col min="15361" max="15361" width="5.140625" style="3" customWidth="1"/>
    <col min="15362" max="15362" width="75.42578125" style="3" customWidth="1"/>
    <col min="15363" max="15363" width="10" style="3" customWidth="1"/>
    <col min="15364" max="15364" width="0" style="3" hidden="1" customWidth="1"/>
    <col min="15365" max="15365" width="16.7109375" style="3" customWidth="1"/>
    <col min="15366" max="15366" width="13.140625" style="3" customWidth="1"/>
    <col min="15367" max="15367" width="16.85546875" style="3" customWidth="1"/>
    <col min="15368" max="15616" width="9.140625" style="3"/>
    <col min="15617" max="15617" width="5.140625" style="3" customWidth="1"/>
    <col min="15618" max="15618" width="75.42578125" style="3" customWidth="1"/>
    <col min="15619" max="15619" width="10" style="3" customWidth="1"/>
    <col min="15620" max="15620" width="0" style="3" hidden="1" customWidth="1"/>
    <col min="15621" max="15621" width="16.7109375" style="3" customWidth="1"/>
    <col min="15622" max="15622" width="13.140625" style="3" customWidth="1"/>
    <col min="15623" max="15623" width="16.85546875" style="3" customWidth="1"/>
    <col min="15624" max="15872" width="9.140625" style="3"/>
    <col min="15873" max="15873" width="5.140625" style="3" customWidth="1"/>
    <col min="15874" max="15874" width="75.42578125" style="3" customWidth="1"/>
    <col min="15875" max="15875" width="10" style="3" customWidth="1"/>
    <col min="15876" max="15876" width="0" style="3" hidden="1" customWidth="1"/>
    <col min="15877" max="15877" width="16.7109375" style="3" customWidth="1"/>
    <col min="15878" max="15878" width="13.140625" style="3" customWidth="1"/>
    <col min="15879" max="15879" width="16.85546875" style="3" customWidth="1"/>
    <col min="15880" max="16128" width="9.140625" style="3"/>
    <col min="16129" max="16129" width="5.140625" style="3" customWidth="1"/>
    <col min="16130" max="16130" width="75.42578125" style="3" customWidth="1"/>
    <col min="16131" max="16131" width="10" style="3" customWidth="1"/>
    <col min="16132" max="16132" width="0" style="3" hidden="1" customWidth="1"/>
    <col min="16133" max="16133" width="16.7109375" style="3" customWidth="1"/>
    <col min="16134" max="16134" width="13.140625" style="3" customWidth="1"/>
    <col min="16135" max="16135" width="16.85546875" style="3" customWidth="1"/>
    <col min="16136" max="16384" width="9.140625" style="3"/>
  </cols>
  <sheetData>
    <row r="1" spans="1:11" ht="22.5" customHeight="1">
      <c r="A1" s="1" t="s">
        <v>0</v>
      </c>
      <c r="B1" s="1"/>
    </row>
    <row r="2" spans="1:11" ht="26.25" customHeight="1">
      <c r="A2" s="4" t="s">
        <v>1</v>
      </c>
      <c r="B2" s="4"/>
      <c r="C2" s="5" t="s">
        <v>2</v>
      </c>
      <c r="D2" s="5"/>
      <c r="E2" s="5"/>
      <c r="F2" s="6"/>
    </row>
    <row r="3" spans="1:11" ht="18" customHeight="1">
      <c r="A3" s="7" t="s">
        <v>3</v>
      </c>
      <c r="B3" s="7"/>
      <c r="C3" s="8" t="s">
        <v>4</v>
      </c>
      <c r="D3" s="8"/>
      <c r="E3" s="8" t="s">
        <v>5</v>
      </c>
      <c r="F3" s="9"/>
      <c r="K3" s="3" t="s">
        <v>6</v>
      </c>
    </row>
    <row r="4" spans="1:11" s="17" customFormat="1" ht="17.25" customHeight="1">
      <c r="A4" s="10" t="s">
        <v>7</v>
      </c>
      <c r="B4" s="11" t="s">
        <v>8</v>
      </c>
      <c r="C4" s="12" t="s">
        <v>9</v>
      </c>
      <c r="D4" s="13">
        <f>E4*1000000</f>
        <v>1773983014.28</v>
      </c>
      <c r="E4" s="14">
        <f>'[1]Energy Certification'!AO271-'[1]Energy Certification'!AW271</f>
        <v>1773.9830142799999</v>
      </c>
      <c r="F4" s="15"/>
      <c r="G4" s="16"/>
      <c r="H4" s="17">
        <v>1</v>
      </c>
      <c r="K4" s="18" t="s">
        <v>10</v>
      </c>
    </row>
    <row r="5" spans="1:11" s="17" customFormat="1" ht="17.25" customHeight="1">
      <c r="A5" s="10" t="s">
        <v>11</v>
      </c>
      <c r="B5" s="11" t="s">
        <v>12</v>
      </c>
      <c r="C5" s="12" t="s">
        <v>9</v>
      </c>
      <c r="D5" s="13">
        <f>E5*1000000</f>
        <v>58044960.800000034</v>
      </c>
      <c r="E5" s="14">
        <f>'[1]Cum Vol wise'!D16+'[1]Cum Vol wise'!D17</f>
        <v>58.044960800000034</v>
      </c>
      <c r="F5" s="15"/>
      <c r="G5" s="16"/>
      <c r="H5" s="17">
        <v>1</v>
      </c>
    </row>
    <row r="6" spans="1:11" s="17" customFormat="1" ht="17.25" customHeight="1">
      <c r="A6" s="10" t="s">
        <v>13</v>
      </c>
      <c r="B6" s="11" t="s">
        <v>14</v>
      </c>
      <c r="C6" s="12" t="s">
        <v>9</v>
      </c>
      <c r="D6" s="13">
        <f>E6*1000000</f>
        <v>63037213.799999997</v>
      </c>
      <c r="E6" s="19">
        <f>'[1]Cum Vol wise'!D20+'[1]Cum Vol wise'!D21+'[1]Cum Vol wise'!D24+'[1]Cum Vol wise'!D25</f>
        <v>63.037213799999996</v>
      </c>
      <c r="F6" s="15"/>
      <c r="G6" s="16"/>
      <c r="H6" s="17">
        <v>2</v>
      </c>
    </row>
    <row r="7" spans="1:11" s="17" customFormat="1" ht="17.25" customHeight="1">
      <c r="A7" s="10" t="s">
        <v>15</v>
      </c>
      <c r="B7" s="11" t="s">
        <v>16</v>
      </c>
      <c r="C7" s="12" t="s">
        <v>9</v>
      </c>
      <c r="D7" s="13">
        <f>E7*1000000</f>
        <v>1713901000.0000005</v>
      </c>
      <c r="E7" s="12">
        <f>'[1]Cum Vol wise'!D26</f>
        <v>1713.9010000000005</v>
      </c>
      <c r="F7" s="15"/>
      <c r="G7" s="16"/>
      <c r="H7" s="17">
        <v>3</v>
      </c>
    </row>
    <row r="8" spans="1:11" s="17" customFormat="1" ht="17.25" customHeight="1">
      <c r="A8" s="20"/>
      <c r="B8" s="21" t="s">
        <v>17</v>
      </c>
      <c r="C8" s="12" t="s">
        <v>9</v>
      </c>
      <c r="D8" s="13">
        <f>E8*1000000</f>
        <v>55089761.279999495</v>
      </c>
      <c r="E8" s="22">
        <f>(E4+E5)-(E6+E7)</f>
        <v>55.089761279999493</v>
      </c>
      <c r="F8" s="23"/>
      <c r="G8" s="24"/>
      <c r="H8" s="17">
        <v>4</v>
      </c>
    </row>
    <row r="9" spans="1:11" s="17" customFormat="1" ht="17.25" customHeight="1">
      <c r="A9" s="20"/>
      <c r="B9" s="21" t="s">
        <v>18</v>
      </c>
      <c r="C9" s="25" t="s">
        <v>19</v>
      </c>
      <c r="D9" s="26">
        <f>D8/(D4+D5)</f>
        <v>3.0070371211222288E-2</v>
      </c>
      <c r="E9" s="27">
        <f>E8/(E4+E5)</f>
        <v>3.0070371211222285E-2</v>
      </c>
      <c r="F9" s="28"/>
      <c r="G9" s="24"/>
      <c r="H9" s="17">
        <v>5</v>
      </c>
    </row>
    <row r="10" spans="1:11" s="17" customFormat="1" ht="21" customHeight="1">
      <c r="A10" s="7" t="s">
        <v>20</v>
      </c>
      <c r="B10" s="7"/>
      <c r="C10" s="25"/>
      <c r="D10" s="26"/>
      <c r="E10" s="26"/>
      <c r="F10" s="28"/>
      <c r="G10" s="24"/>
    </row>
    <row r="11" spans="1:11" s="35" customFormat="1" ht="17.25" customHeight="1">
      <c r="A11" s="29" t="s">
        <v>7</v>
      </c>
      <c r="B11" s="30" t="s">
        <v>21</v>
      </c>
      <c r="C11" s="31" t="s">
        <v>9</v>
      </c>
      <c r="D11" s="32">
        <f t="shared" ref="D11:D16" si="0">E11*1000000</f>
        <v>1713901000.0000005</v>
      </c>
      <c r="E11" s="31">
        <f>'[1]Cum Vol wise'!D33</f>
        <v>1713.9010000000005</v>
      </c>
      <c r="F11" s="33"/>
      <c r="G11" s="34"/>
    </row>
    <row r="12" spans="1:11" s="35" customFormat="1" ht="17.25" customHeight="1">
      <c r="A12" s="29" t="s">
        <v>11</v>
      </c>
      <c r="B12" s="30" t="s">
        <v>22</v>
      </c>
      <c r="C12" s="31" t="s">
        <v>9</v>
      </c>
      <c r="D12" s="32">
        <f t="shared" si="0"/>
        <v>0</v>
      </c>
      <c r="E12" s="31"/>
      <c r="F12" s="33"/>
      <c r="G12" s="34"/>
    </row>
    <row r="13" spans="1:11" s="35" customFormat="1" ht="17.25" customHeight="1">
      <c r="A13" s="29" t="s">
        <v>13</v>
      </c>
      <c r="B13" s="30" t="s">
        <v>23</v>
      </c>
      <c r="C13" s="31" t="s">
        <v>9</v>
      </c>
      <c r="D13" s="32">
        <f t="shared" si="0"/>
        <v>117426.79699999093</v>
      </c>
      <c r="E13" s="14">
        <f>'[1]Cum Vol wise'!D34</f>
        <v>0.11742679699999092</v>
      </c>
      <c r="F13" s="33"/>
      <c r="G13" s="34"/>
    </row>
    <row r="14" spans="1:11" s="35" customFormat="1" ht="17.25" customHeight="1">
      <c r="A14" s="29" t="s">
        <v>15</v>
      </c>
      <c r="B14" s="30" t="s">
        <v>24</v>
      </c>
      <c r="C14" s="31" t="s">
        <v>9</v>
      </c>
      <c r="D14" s="32">
        <f t="shared" si="0"/>
        <v>1714018426.7970006</v>
      </c>
      <c r="E14" s="31">
        <f>E11+E12+E13</f>
        <v>1714.0184267970005</v>
      </c>
      <c r="F14" s="33"/>
      <c r="G14" s="34"/>
    </row>
    <row r="15" spans="1:11" s="35" customFormat="1" ht="17.25" customHeight="1">
      <c r="A15" s="29" t="s">
        <v>25</v>
      </c>
      <c r="B15" s="30" t="s">
        <v>26</v>
      </c>
      <c r="C15" s="31" t="s">
        <v>9</v>
      </c>
      <c r="D15" s="32">
        <f t="shared" si="0"/>
        <v>237169877.99000004</v>
      </c>
      <c r="E15" s="19">
        <f>'[1]Cum Vol wise'!D36+'[1]Cum Vol wise'!D41+'[1]Cum Vol wise'!D42+'[1]Cum Vol wise'!D49</f>
        <v>237.16987799000003</v>
      </c>
      <c r="F15" s="33">
        <f>E14-E15</f>
        <v>1476.8485488070005</v>
      </c>
      <c r="G15" s="34"/>
    </row>
    <row r="16" spans="1:11" s="35" customFormat="1" ht="17.25" customHeight="1">
      <c r="A16" s="29" t="s">
        <v>27</v>
      </c>
      <c r="B16" s="30" t="s">
        <v>28</v>
      </c>
      <c r="C16" s="31" t="s">
        <v>9</v>
      </c>
      <c r="D16" s="32">
        <f t="shared" si="0"/>
        <v>1410685733.8204467</v>
      </c>
      <c r="E16" s="36">
        <f>F15-F16</f>
        <v>1410.6857338204468</v>
      </c>
      <c r="F16" s="37">
        <f>F15*4.48%</f>
        <v>66.162814986553627</v>
      </c>
      <c r="G16" s="34"/>
      <c r="H16" s="38"/>
    </row>
    <row r="17" spans="1:7" s="35" customFormat="1" ht="21" customHeight="1">
      <c r="A17" s="39"/>
      <c r="B17" s="40" t="s">
        <v>29</v>
      </c>
      <c r="C17" s="31" t="s">
        <v>9</v>
      </c>
      <c r="D17" s="41">
        <f>E17</f>
        <v>66.162814986553713</v>
      </c>
      <c r="E17" s="41">
        <f>E14-E15-E16</f>
        <v>66.162814986553713</v>
      </c>
      <c r="F17" s="33"/>
      <c r="G17" s="42"/>
    </row>
    <row r="18" spans="1:7" s="35" customFormat="1" ht="21" customHeight="1">
      <c r="A18" s="39"/>
      <c r="B18" s="40" t="s">
        <v>30</v>
      </c>
      <c r="C18" s="43" t="s">
        <v>19</v>
      </c>
      <c r="D18" s="44">
        <f>E18</f>
        <v>3.8600993987090722E-2</v>
      </c>
      <c r="E18" s="45">
        <f>E17/E14</f>
        <v>3.8600993987090722E-2</v>
      </c>
      <c r="F18" s="46"/>
      <c r="G18" s="42"/>
    </row>
    <row r="19" spans="1:7" s="17" customFormat="1" ht="21" customHeight="1">
      <c r="A19" s="7" t="s">
        <v>31</v>
      </c>
      <c r="B19" s="7"/>
      <c r="C19" s="25"/>
      <c r="D19" s="26"/>
      <c r="E19" s="26"/>
      <c r="F19" s="28"/>
      <c r="G19" s="24"/>
    </row>
    <row r="20" spans="1:7" ht="18" customHeight="1">
      <c r="A20" s="29" t="s">
        <v>7</v>
      </c>
      <c r="B20" s="30" t="s">
        <v>32</v>
      </c>
      <c r="C20" s="31" t="s">
        <v>9</v>
      </c>
      <c r="D20" s="32">
        <f>E20*1000000</f>
        <v>1410685733.8204467</v>
      </c>
      <c r="E20" s="47">
        <f>E16</f>
        <v>1410.6857338204468</v>
      </c>
      <c r="F20" s="33"/>
    </row>
    <row r="21" spans="1:7" ht="18" customHeight="1">
      <c r="A21" s="29" t="s">
        <v>11</v>
      </c>
      <c r="B21" s="30" t="s">
        <v>33</v>
      </c>
      <c r="C21" s="31" t="s">
        <v>9</v>
      </c>
      <c r="D21" s="32">
        <f>E21*1000000</f>
        <v>505770710</v>
      </c>
      <c r="E21" s="48">
        <f>'[1]Data Entry'!E51</f>
        <v>505.77071000000001</v>
      </c>
      <c r="F21" s="33" t="s">
        <v>34</v>
      </c>
    </row>
    <row r="22" spans="1:7" ht="18" customHeight="1">
      <c r="A22" s="29" t="s">
        <v>13</v>
      </c>
      <c r="B22" s="30" t="s">
        <v>35</v>
      </c>
      <c r="C22" s="31" t="s">
        <v>9</v>
      </c>
      <c r="D22" s="32">
        <f>E22*1000000</f>
        <v>828536000</v>
      </c>
      <c r="E22" s="48">
        <f>'[1]Cum Vol wise'!D55</f>
        <v>828.53600000000006</v>
      </c>
      <c r="F22" s="33" t="s">
        <v>36</v>
      </c>
    </row>
    <row r="23" spans="1:7" ht="21" customHeight="1">
      <c r="A23" s="39"/>
      <c r="B23" s="40" t="s">
        <v>37</v>
      </c>
      <c r="C23" s="31" t="s">
        <v>9</v>
      </c>
      <c r="D23" s="32">
        <f>E23*1000000</f>
        <v>76379023.820446715</v>
      </c>
      <c r="E23" s="49">
        <f>E20-(E21+E22)</f>
        <v>76.379023820446719</v>
      </c>
      <c r="F23" s="33"/>
    </row>
    <row r="24" spans="1:7" ht="21" customHeight="1">
      <c r="A24" s="39"/>
      <c r="B24" s="40" t="s">
        <v>38</v>
      </c>
      <c r="C24" s="43" t="s">
        <v>19</v>
      </c>
      <c r="D24" s="50">
        <f>D23/D20</f>
        <v>5.4143188655913846E-2</v>
      </c>
      <c r="E24" s="50">
        <f>E23/E20</f>
        <v>5.4143188655913853E-2</v>
      </c>
      <c r="F24" s="46"/>
    </row>
    <row r="25" spans="1:7" ht="21" customHeight="1">
      <c r="A25" s="51" t="s">
        <v>39</v>
      </c>
      <c r="B25" s="52"/>
      <c r="C25" s="31"/>
      <c r="D25" s="31"/>
      <c r="E25" s="36"/>
      <c r="F25" s="46"/>
    </row>
    <row r="26" spans="1:7" ht="18.75" customHeight="1">
      <c r="A26" s="29" t="s">
        <v>7</v>
      </c>
      <c r="B26" s="30" t="s">
        <v>40</v>
      </c>
      <c r="C26" s="31" t="s">
        <v>9</v>
      </c>
      <c r="D26" s="32">
        <f>E26*1000000</f>
        <v>1832145401.8770001</v>
      </c>
      <c r="E26" s="49">
        <f>E4+E5+E13</f>
        <v>1832.145401877</v>
      </c>
      <c r="F26" s="33">
        <f>E26-E28</f>
        <v>197.63160008699992</v>
      </c>
    </row>
    <row r="27" spans="1:7" ht="18.75" customHeight="1">
      <c r="A27" s="29"/>
      <c r="B27" s="30" t="s">
        <v>41</v>
      </c>
      <c r="C27" s="31" t="s">
        <v>9</v>
      </c>
      <c r="D27" s="32"/>
      <c r="E27" s="14">
        <f>'[1]Energy Certification'!AP271</f>
        <v>282.15142599999996</v>
      </c>
      <c r="F27" s="33"/>
    </row>
    <row r="28" spans="1:7" ht="18.75" customHeight="1">
      <c r="A28" s="29" t="s">
        <v>11</v>
      </c>
      <c r="B28" s="30" t="s">
        <v>42</v>
      </c>
      <c r="C28" s="31" t="s">
        <v>9</v>
      </c>
      <c r="D28" s="32">
        <f>E28*1000000</f>
        <v>1634513801.7900002</v>
      </c>
      <c r="E28" s="49">
        <f>E22+E21+E15+E6</f>
        <v>1634.5138017900001</v>
      </c>
      <c r="F28" s="33"/>
    </row>
    <row r="29" spans="1:7" ht="18.75" customHeight="1">
      <c r="A29" s="29" t="s">
        <v>13</v>
      </c>
      <c r="B29" s="30" t="s">
        <v>43</v>
      </c>
      <c r="C29" s="31" t="s">
        <v>9</v>
      </c>
      <c r="D29" s="32">
        <f>E29*1000000</f>
        <v>291053966.97999996</v>
      </c>
      <c r="E29" s="53">
        <f>'[1]Cum Vol wise'!D9</f>
        <v>291.05396697999998</v>
      </c>
      <c r="F29" s="33" t="s">
        <v>43</v>
      </c>
    </row>
    <row r="30" spans="1:7" ht="21" customHeight="1">
      <c r="A30" s="29"/>
      <c r="B30" s="40" t="s">
        <v>44</v>
      </c>
      <c r="C30" s="31" t="s">
        <v>9</v>
      </c>
      <c r="D30" s="54">
        <f>D26-D28</f>
        <v>197631600.08699989</v>
      </c>
      <c r="E30" s="36">
        <f>E26-E28</f>
        <v>197.63160008699992</v>
      </c>
      <c r="F30" s="33"/>
    </row>
    <row r="31" spans="1:7" ht="21" customHeight="1">
      <c r="A31" s="39"/>
      <c r="B31" s="40" t="s">
        <v>45</v>
      </c>
      <c r="C31" s="43" t="s">
        <v>19</v>
      </c>
      <c r="D31" s="50">
        <f>D30/D26</f>
        <v>0.10786894963932986</v>
      </c>
      <c r="E31" s="50">
        <f>E30/E26</f>
        <v>0.10786894963932989</v>
      </c>
      <c r="F31" s="33"/>
    </row>
    <row r="32" spans="1:7" ht="21" customHeight="1">
      <c r="A32" s="39"/>
      <c r="B32" s="40" t="s">
        <v>46</v>
      </c>
      <c r="C32" s="43" t="s">
        <v>19</v>
      </c>
      <c r="D32" s="50">
        <f>((D26+D29)-(D28+D29))/(D26+D29)</f>
        <v>9.3081979481461782E-2</v>
      </c>
      <c r="E32" s="50">
        <f>((E26+E27)-(E28+E29))/(E26+E27)</f>
        <v>8.9263274966223979E-2</v>
      </c>
      <c r="F32" s="46"/>
    </row>
    <row r="34" spans="2:5" ht="17.25" hidden="1" customHeight="1"/>
    <row r="35" spans="2:5" ht="21" customHeight="1"/>
    <row r="36" spans="2:5" ht="18.75" customHeight="1">
      <c r="C36" s="55" t="s">
        <v>47</v>
      </c>
      <c r="D36" s="55"/>
      <c r="E36" s="55"/>
    </row>
    <row r="37" spans="2:5" ht="15.75">
      <c r="B37" s="56" t="s">
        <v>48</v>
      </c>
      <c r="C37" s="55" t="s">
        <v>49</v>
      </c>
      <c r="D37" s="55"/>
      <c r="E37" s="55"/>
    </row>
    <row r="38" spans="2:5" ht="15.75">
      <c r="C38" s="55" t="s">
        <v>50</v>
      </c>
      <c r="D38" s="55"/>
      <c r="E38" s="55"/>
    </row>
    <row r="39" spans="2:5">
      <c r="B39" s="56" t="s">
        <v>51</v>
      </c>
    </row>
    <row r="41" spans="2:5">
      <c r="B41" s="56" t="s">
        <v>52</v>
      </c>
    </row>
  </sheetData>
  <mergeCells count="12">
    <mergeCell ref="G11:G16"/>
    <mergeCell ref="A19:B19"/>
    <mergeCell ref="A25:B25"/>
    <mergeCell ref="C36:E36"/>
    <mergeCell ref="C37:E37"/>
    <mergeCell ref="C38:E38"/>
    <mergeCell ref="A1:B1"/>
    <mergeCell ref="A2:B2"/>
    <mergeCell ref="C2:E2"/>
    <mergeCell ref="A3:B3"/>
    <mergeCell ref="G4:G7"/>
    <mergeCell ref="A10:B10"/>
  </mergeCells>
  <printOptions horizontalCentered="1"/>
  <pageMargins left="0.5" right="0.5" top="0.25" bottom="0.25" header="0.5" footer="0.5"/>
  <pageSetup paperSize="9" scale="77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41"/>
  <sheetViews>
    <sheetView view="pageBreakPreview" zoomScaleSheetLayoutView="100" workbookViewId="0">
      <selection activeCell="B17" sqref="B17"/>
    </sheetView>
  </sheetViews>
  <sheetFormatPr defaultRowHeight="15"/>
  <cols>
    <col min="1" max="1" width="5.140625" style="2" customWidth="1"/>
    <col min="2" max="2" width="75.42578125" style="2" customWidth="1"/>
    <col min="3" max="3" width="15.5703125" style="2" customWidth="1"/>
    <col min="4" max="4" width="16.85546875" style="2" hidden="1" customWidth="1"/>
    <col min="5" max="5" width="16.7109375" style="2" customWidth="1"/>
    <col min="6" max="6" width="13.140625" style="2" customWidth="1"/>
    <col min="7" max="7" width="16.85546875" style="2" customWidth="1"/>
    <col min="8" max="8" width="11.28515625" style="3" bestFit="1" customWidth="1"/>
    <col min="9" max="10" width="9.140625" style="3"/>
    <col min="11" max="11" width="11.28515625" style="3" bestFit="1" customWidth="1"/>
    <col min="12" max="256" width="9.140625" style="3"/>
    <col min="257" max="257" width="5.140625" style="3" customWidth="1"/>
    <col min="258" max="258" width="75.42578125" style="3" customWidth="1"/>
    <col min="259" max="259" width="10" style="3" customWidth="1"/>
    <col min="260" max="260" width="0" style="3" hidden="1" customWidth="1"/>
    <col min="261" max="261" width="16.7109375" style="3" customWidth="1"/>
    <col min="262" max="262" width="13.140625" style="3" customWidth="1"/>
    <col min="263" max="263" width="16.85546875" style="3" customWidth="1"/>
    <col min="264" max="512" width="9.140625" style="3"/>
    <col min="513" max="513" width="5.140625" style="3" customWidth="1"/>
    <col min="514" max="514" width="75.42578125" style="3" customWidth="1"/>
    <col min="515" max="515" width="10" style="3" customWidth="1"/>
    <col min="516" max="516" width="0" style="3" hidden="1" customWidth="1"/>
    <col min="517" max="517" width="16.7109375" style="3" customWidth="1"/>
    <col min="518" max="518" width="13.140625" style="3" customWidth="1"/>
    <col min="519" max="519" width="16.85546875" style="3" customWidth="1"/>
    <col min="520" max="768" width="9.140625" style="3"/>
    <col min="769" max="769" width="5.140625" style="3" customWidth="1"/>
    <col min="770" max="770" width="75.42578125" style="3" customWidth="1"/>
    <col min="771" max="771" width="10" style="3" customWidth="1"/>
    <col min="772" max="772" width="0" style="3" hidden="1" customWidth="1"/>
    <col min="773" max="773" width="16.7109375" style="3" customWidth="1"/>
    <col min="774" max="774" width="13.140625" style="3" customWidth="1"/>
    <col min="775" max="775" width="16.85546875" style="3" customWidth="1"/>
    <col min="776" max="1024" width="9.140625" style="3"/>
    <col min="1025" max="1025" width="5.140625" style="3" customWidth="1"/>
    <col min="1026" max="1026" width="75.42578125" style="3" customWidth="1"/>
    <col min="1027" max="1027" width="10" style="3" customWidth="1"/>
    <col min="1028" max="1028" width="0" style="3" hidden="1" customWidth="1"/>
    <col min="1029" max="1029" width="16.7109375" style="3" customWidth="1"/>
    <col min="1030" max="1030" width="13.140625" style="3" customWidth="1"/>
    <col min="1031" max="1031" width="16.85546875" style="3" customWidth="1"/>
    <col min="1032" max="1280" width="9.140625" style="3"/>
    <col min="1281" max="1281" width="5.140625" style="3" customWidth="1"/>
    <col min="1282" max="1282" width="75.42578125" style="3" customWidth="1"/>
    <col min="1283" max="1283" width="10" style="3" customWidth="1"/>
    <col min="1284" max="1284" width="0" style="3" hidden="1" customWidth="1"/>
    <col min="1285" max="1285" width="16.7109375" style="3" customWidth="1"/>
    <col min="1286" max="1286" width="13.140625" style="3" customWidth="1"/>
    <col min="1287" max="1287" width="16.85546875" style="3" customWidth="1"/>
    <col min="1288" max="1536" width="9.140625" style="3"/>
    <col min="1537" max="1537" width="5.140625" style="3" customWidth="1"/>
    <col min="1538" max="1538" width="75.42578125" style="3" customWidth="1"/>
    <col min="1539" max="1539" width="10" style="3" customWidth="1"/>
    <col min="1540" max="1540" width="0" style="3" hidden="1" customWidth="1"/>
    <col min="1541" max="1541" width="16.7109375" style="3" customWidth="1"/>
    <col min="1542" max="1542" width="13.140625" style="3" customWidth="1"/>
    <col min="1543" max="1543" width="16.85546875" style="3" customWidth="1"/>
    <col min="1544" max="1792" width="9.140625" style="3"/>
    <col min="1793" max="1793" width="5.140625" style="3" customWidth="1"/>
    <col min="1794" max="1794" width="75.42578125" style="3" customWidth="1"/>
    <col min="1795" max="1795" width="10" style="3" customWidth="1"/>
    <col min="1796" max="1796" width="0" style="3" hidden="1" customWidth="1"/>
    <col min="1797" max="1797" width="16.7109375" style="3" customWidth="1"/>
    <col min="1798" max="1798" width="13.140625" style="3" customWidth="1"/>
    <col min="1799" max="1799" width="16.85546875" style="3" customWidth="1"/>
    <col min="1800" max="2048" width="9.140625" style="3"/>
    <col min="2049" max="2049" width="5.140625" style="3" customWidth="1"/>
    <col min="2050" max="2050" width="75.42578125" style="3" customWidth="1"/>
    <col min="2051" max="2051" width="10" style="3" customWidth="1"/>
    <col min="2052" max="2052" width="0" style="3" hidden="1" customWidth="1"/>
    <col min="2053" max="2053" width="16.7109375" style="3" customWidth="1"/>
    <col min="2054" max="2054" width="13.140625" style="3" customWidth="1"/>
    <col min="2055" max="2055" width="16.85546875" style="3" customWidth="1"/>
    <col min="2056" max="2304" width="9.140625" style="3"/>
    <col min="2305" max="2305" width="5.140625" style="3" customWidth="1"/>
    <col min="2306" max="2306" width="75.42578125" style="3" customWidth="1"/>
    <col min="2307" max="2307" width="10" style="3" customWidth="1"/>
    <col min="2308" max="2308" width="0" style="3" hidden="1" customWidth="1"/>
    <col min="2309" max="2309" width="16.7109375" style="3" customWidth="1"/>
    <col min="2310" max="2310" width="13.140625" style="3" customWidth="1"/>
    <col min="2311" max="2311" width="16.85546875" style="3" customWidth="1"/>
    <col min="2312" max="2560" width="9.140625" style="3"/>
    <col min="2561" max="2561" width="5.140625" style="3" customWidth="1"/>
    <col min="2562" max="2562" width="75.42578125" style="3" customWidth="1"/>
    <col min="2563" max="2563" width="10" style="3" customWidth="1"/>
    <col min="2564" max="2564" width="0" style="3" hidden="1" customWidth="1"/>
    <col min="2565" max="2565" width="16.7109375" style="3" customWidth="1"/>
    <col min="2566" max="2566" width="13.140625" style="3" customWidth="1"/>
    <col min="2567" max="2567" width="16.85546875" style="3" customWidth="1"/>
    <col min="2568" max="2816" width="9.140625" style="3"/>
    <col min="2817" max="2817" width="5.140625" style="3" customWidth="1"/>
    <col min="2818" max="2818" width="75.42578125" style="3" customWidth="1"/>
    <col min="2819" max="2819" width="10" style="3" customWidth="1"/>
    <col min="2820" max="2820" width="0" style="3" hidden="1" customWidth="1"/>
    <col min="2821" max="2821" width="16.7109375" style="3" customWidth="1"/>
    <col min="2822" max="2822" width="13.140625" style="3" customWidth="1"/>
    <col min="2823" max="2823" width="16.85546875" style="3" customWidth="1"/>
    <col min="2824" max="3072" width="9.140625" style="3"/>
    <col min="3073" max="3073" width="5.140625" style="3" customWidth="1"/>
    <col min="3074" max="3074" width="75.42578125" style="3" customWidth="1"/>
    <col min="3075" max="3075" width="10" style="3" customWidth="1"/>
    <col min="3076" max="3076" width="0" style="3" hidden="1" customWidth="1"/>
    <col min="3077" max="3077" width="16.7109375" style="3" customWidth="1"/>
    <col min="3078" max="3078" width="13.140625" style="3" customWidth="1"/>
    <col min="3079" max="3079" width="16.85546875" style="3" customWidth="1"/>
    <col min="3080" max="3328" width="9.140625" style="3"/>
    <col min="3329" max="3329" width="5.140625" style="3" customWidth="1"/>
    <col min="3330" max="3330" width="75.42578125" style="3" customWidth="1"/>
    <col min="3331" max="3331" width="10" style="3" customWidth="1"/>
    <col min="3332" max="3332" width="0" style="3" hidden="1" customWidth="1"/>
    <col min="3333" max="3333" width="16.7109375" style="3" customWidth="1"/>
    <col min="3334" max="3334" width="13.140625" style="3" customWidth="1"/>
    <col min="3335" max="3335" width="16.85546875" style="3" customWidth="1"/>
    <col min="3336" max="3584" width="9.140625" style="3"/>
    <col min="3585" max="3585" width="5.140625" style="3" customWidth="1"/>
    <col min="3586" max="3586" width="75.42578125" style="3" customWidth="1"/>
    <col min="3587" max="3587" width="10" style="3" customWidth="1"/>
    <col min="3588" max="3588" width="0" style="3" hidden="1" customWidth="1"/>
    <col min="3589" max="3589" width="16.7109375" style="3" customWidth="1"/>
    <col min="3590" max="3590" width="13.140625" style="3" customWidth="1"/>
    <col min="3591" max="3591" width="16.85546875" style="3" customWidth="1"/>
    <col min="3592" max="3840" width="9.140625" style="3"/>
    <col min="3841" max="3841" width="5.140625" style="3" customWidth="1"/>
    <col min="3842" max="3842" width="75.42578125" style="3" customWidth="1"/>
    <col min="3843" max="3843" width="10" style="3" customWidth="1"/>
    <col min="3844" max="3844" width="0" style="3" hidden="1" customWidth="1"/>
    <col min="3845" max="3845" width="16.7109375" style="3" customWidth="1"/>
    <col min="3846" max="3846" width="13.140625" style="3" customWidth="1"/>
    <col min="3847" max="3847" width="16.85546875" style="3" customWidth="1"/>
    <col min="3848" max="4096" width="9.140625" style="3"/>
    <col min="4097" max="4097" width="5.140625" style="3" customWidth="1"/>
    <col min="4098" max="4098" width="75.42578125" style="3" customWidth="1"/>
    <col min="4099" max="4099" width="10" style="3" customWidth="1"/>
    <col min="4100" max="4100" width="0" style="3" hidden="1" customWidth="1"/>
    <col min="4101" max="4101" width="16.7109375" style="3" customWidth="1"/>
    <col min="4102" max="4102" width="13.140625" style="3" customWidth="1"/>
    <col min="4103" max="4103" width="16.85546875" style="3" customWidth="1"/>
    <col min="4104" max="4352" width="9.140625" style="3"/>
    <col min="4353" max="4353" width="5.140625" style="3" customWidth="1"/>
    <col min="4354" max="4354" width="75.42578125" style="3" customWidth="1"/>
    <col min="4355" max="4355" width="10" style="3" customWidth="1"/>
    <col min="4356" max="4356" width="0" style="3" hidden="1" customWidth="1"/>
    <col min="4357" max="4357" width="16.7109375" style="3" customWidth="1"/>
    <col min="4358" max="4358" width="13.140625" style="3" customWidth="1"/>
    <col min="4359" max="4359" width="16.85546875" style="3" customWidth="1"/>
    <col min="4360" max="4608" width="9.140625" style="3"/>
    <col min="4609" max="4609" width="5.140625" style="3" customWidth="1"/>
    <col min="4610" max="4610" width="75.42578125" style="3" customWidth="1"/>
    <col min="4611" max="4611" width="10" style="3" customWidth="1"/>
    <col min="4612" max="4612" width="0" style="3" hidden="1" customWidth="1"/>
    <col min="4613" max="4613" width="16.7109375" style="3" customWidth="1"/>
    <col min="4614" max="4614" width="13.140625" style="3" customWidth="1"/>
    <col min="4615" max="4615" width="16.85546875" style="3" customWidth="1"/>
    <col min="4616" max="4864" width="9.140625" style="3"/>
    <col min="4865" max="4865" width="5.140625" style="3" customWidth="1"/>
    <col min="4866" max="4866" width="75.42578125" style="3" customWidth="1"/>
    <col min="4867" max="4867" width="10" style="3" customWidth="1"/>
    <col min="4868" max="4868" width="0" style="3" hidden="1" customWidth="1"/>
    <col min="4869" max="4869" width="16.7109375" style="3" customWidth="1"/>
    <col min="4870" max="4870" width="13.140625" style="3" customWidth="1"/>
    <col min="4871" max="4871" width="16.85546875" style="3" customWidth="1"/>
    <col min="4872" max="5120" width="9.140625" style="3"/>
    <col min="5121" max="5121" width="5.140625" style="3" customWidth="1"/>
    <col min="5122" max="5122" width="75.42578125" style="3" customWidth="1"/>
    <col min="5123" max="5123" width="10" style="3" customWidth="1"/>
    <col min="5124" max="5124" width="0" style="3" hidden="1" customWidth="1"/>
    <col min="5125" max="5125" width="16.7109375" style="3" customWidth="1"/>
    <col min="5126" max="5126" width="13.140625" style="3" customWidth="1"/>
    <col min="5127" max="5127" width="16.85546875" style="3" customWidth="1"/>
    <col min="5128" max="5376" width="9.140625" style="3"/>
    <col min="5377" max="5377" width="5.140625" style="3" customWidth="1"/>
    <col min="5378" max="5378" width="75.42578125" style="3" customWidth="1"/>
    <col min="5379" max="5379" width="10" style="3" customWidth="1"/>
    <col min="5380" max="5380" width="0" style="3" hidden="1" customWidth="1"/>
    <col min="5381" max="5381" width="16.7109375" style="3" customWidth="1"/>
    <col min="5382" max="5382" width="13.140625" style="3" customWidth="1"/>
    <col min="5383" max="5383" width="16.85546875" style="3" customWidth="1"/>
    <col min="5384" max="5632" width="9.140625" style="3"/>
    <col min="5633" max="5633" width="5.140625" style="3" customWidth="1"/>
    <col min="5634" max="5634" width="75.42578125" style="3" customWidth="1"/>
    <col min="5635" max="5635" width="10" style="3" customWidth="1"/>
    <col min="5636" max="5636" width="0" style="3" hidden="1" customWidth="1"/>
    <col min="5637" max="5637" width="16.7109375" style="3" customWidth="1"/>
    <col min="5638" max="5638" width="13.140625" style="3" customWidth="1"/>
    <col min="5639" max="5639" width="16.85546875" style="3" customWidth="1"/>
    <col min="5640" max="5888" width="9.140625" style="3"/>
    <col min="5889" max="5889" width="5.140625" style="3" customWidth="1"/>
    <col min="5890" max="5890" width="75.42578125" style="3" customWidth="1"/>
    <col min="5891" max="5891" width="10" style="3" customWidth="1"/>
    <col min="5892" max="5892" width="0" style="3" hidden="1" customWidth="1"/>
    <col min="5893" max="5893" width="16.7109375" style="3" customWidth="1"/>
    <col min="5894" max="5894" width="13.140625" style="3" customWidth="1"/>
    <col min="5895" max="5895" width="16.85546875" style="3" customWidth="1"/>
    <col min="5896" max="6144" width="9.140625" style="3"/>
    <col min="6145" max="6145" width="5.140625" style="3" customWidth="1"/>
    <col min="6146" max="6146" width="75.42578125" style="3" customWidth="1"/>
    <col min="6147" max="6147" width="10" style="3" customWidth="1"/>
    <col min="6148" max="6148" width="0" style="3" hidden="1" customWidth="1"/>
    <col min="6149" max="6149" width="16.7109375" style="3" customWidth="1"/>
    <col min="6150" max="6150" width="13.140625" style="3" customWidth="1"/>
    <col min="6151" max="6151" width="16.85546875" style="3" customWidth="1"/>
    <col min="6152" max="6400" width="9.140625" style="3"/>
    <col min="6401" max="6401" width="5.140625" style="3" customWidth="1"/>
    <col min="6402" max="6402" width="75.42578125" style="3" customWidth="1"/>
    <col min="6403" max="6403" width="10" style="3" customWidth="1"/>
    <col min="6404" max="6404" width="0" style="3" hidden="1" customWidth="1"/>
    <col min="6405" max="6405" width="16.7109375" style="3" customWidth="1"/>
    <col min="6406" max="6406" width="13.140625" style="3" customWidth="1"/>
    <col min="6407" max="6407" width="16.85546875" style="3" customWidth="1"/>
    <col min="6408" max="6656" width="9.140625" style="3"/>
    <col min="6657" max="6657" width="5.140625" style="3" customWidth="1"/>
    <col min="6658" max="6658" width="75.42578125" style="3" customWidth="1"/>
    <col min="6659" max="6659" width="10" style="3" customWidth="1"/>
    <col min="6660" max="6660" width="0" style="3" hidden="1" customWidth="1"/>
    <col min="6661" max="6661" width="16.7109375" style="3" customWidth="1"/>
    <col min="6662" max="6662" width="13.140625" style="3" customWidth="1"/>
    <col min="6663" max="6663" width="16.85546875" style="3" customWidth="1"/>
    <col min="6664" max="6912" width="9.140625" style="3"/>
    <col min="6913" max="6913" width="5.140625" style="3" customWidth="1"/>
    <col min="6914" max="6914" width="75.42578125" style="3" customWidth="1"/>
    <col min="6915" max="6915" width="10" style="3" customWidth="1"/>
    <col min="6916" max="6916" width="0" style="3" hidden="1" customWidth="1"/>
    <col min="6917" max="6917" width="16.7109375" style="3" customWidth="1"/>
    <col min="6918" max="6918" width="13.140625" style="3" customWidth="1"/>
    <col min="6919" max="6919" width="16.85546875" style="3" customWidth="1"/>
    <col min="6920" max="7168" width="9.140625" style="3"/>
    <col min="7169" max="7169" width="5.140625" style="3" customWidth="1"/>
    <col min="7170" max="7170" width="75.42578125" style="3" customWidth="1"/>
    <col min="7171" max="7171" width="10" style="3" customWidth="1"/>
    <col min="7172" max="7172" width="0" style="3" hidden="1" customWidth="1"/>
    <col min="7173" max="7173" width="16.7109375" style="3" customWidth="1"/>
    <col min="7174" max="7174" width="13.140625" style="3" customWidth="1"/>
    <col min="7175" max="7175" width="16.85546875" style="3" customWidth="1"/>
    <col min="7176" max="7424" width="9.140625" style="3"/>
    <col min="7425" max="7425" width="5.140625" style="3" customWidth="1"/>
    <col min="7426" max="7426" width="75.42578125" style="3" customWidth="1"/>
    <col min="7427" max="7427" width="10" style="3" customWidth="1"/>
    <col min="7428" max="7428" width="0" style="3" hidden="1" customWidth="1"/>
    <col min="7429" max="7429" width="16.7109375" style="3" customWidth="1"/>
    <col min="7430" max="7430" width="13.140625" style="3" customWidth="1"/>
    <col min="7431" max="7431" width="16.85546875" style="3" customWidth="1"/>
    <col min="7432" max="7680" width="9.140625" style="3"/>
    <col min="7681" max="7681" width="5.140625" style="3" customWidth="1"/>
    <col min="7682" max="7682" width="75.42578125" style="3" customWidth="1"/>
    <col min="7683" max="7683" width="10" style="3" customWidth="1"/>
    <col min="7684" max="7684" width="0" style="3" hidden="1" customWidth="1"/>
    <col min="7685" max="7685" width="16.7109375" style="3" customWidth="1"/>
    <col min="7686" max="7686" width="13.140625" style="3" customWidth="1"/>
    <col min="7687" max="7687" width="16.85546875" style="3" customWidth="1"/>
    <col min="7688" max="7936" width="9.140625" style="3"/>
    <col min="7937" max="7937" width="5.140625" style="3" customWidth="1"/>
    <col min="7938" max="7938" width="75.42578125" style="3" customWidth="1"/>
    <col min="7939" max="7939" width="10" style="3" customWidth="1"/>
    <col min="7940" max="7940" width="0" style="3" hidden="1" customWidth="1"/>
    <col min="7941" max="7941" width="16.7109375" style="3" customWidth="1"/>
    <col min="7942" max="7942" width="13.140625" style="3" customWidth="1"/>
    <col min="7943" max="7943" width="16.85546875" style="3" customWidth="1"/>
    <col min="7944" max="8192" width="9.140625" style="3"/>
    <col min="8193" max="8193" width="5.140625" style="3" customWidth="1"/>
    <col min="8194" max="8194" width="75.42578125" style="3" customWidth="1"/>
    <col min="8195" max="8195" width="10" style="3" customWidth="1"/>
    <col min="8196" max="8196" width="0" style="3" hidden="1" customWidth="1"/>
    <col min="8197" max="8197" width="16.7109375" style="3" customWidth="1"/>
    <col min="8198" max="8198" width="13.140625" style="3" customWidth="1"/>
    <col min="8199" max="8199" width="16.85546875" style="3" customWidth="1"/>
    <col min="8200" max="8448" width="9.140625" style="3"/>
    <col min="8449" max="8449" width="5.140625" style="3" customWidth="1"/>
    <col min="8450" max="8450" width="75.42578125" style="3" customWidth="1"/>
    <col min="8451" max="8451" width="10" style="3" customWidth="1"/>
    <col min="8452" max="8452" width="0" style="3" hidden="1" customWidth="1"/>
    <col min="8453" max="8453" width="16.7109375" style="3" customWidth="1"/>
    <col min="8454" max="8454" width="13.140625" style="3" customWidth="1"/>
    <col min="8455" max="8455" width="16.85546875" style="3" customWidth="1"/>
    <col min="8456" max="8704" width="9.140625" style="3"/>
    <col min="8705" max="8705" width="5.140625" style="3" customWidth="1"/>
    <col min="8706" max="8706" width="75.42578125" style="3" customWidth="1"/>
    <col min="8707" max="8707" width="10" style="3" customWidth="1"/>
    <col min="8708" max="8708" width="0" style="3" hidden="1" customWidth="1"/>
    <col min="8709" max="8709" width="16.7109375" style="3" customWidth="1"/>
    <col min="8710" max="8710" width="13.140625" style="3" customWidth="1"/>
    <col min="8711" max="8711" width="16.85546875" style="3" customWidth="1"/>
    <col min="8712" max="8960" width="9.140625" style="3"/>
    <col min="8961" max="8961" width="5.140625" style="3" customWidth="1"/>
    <col min="8962" max="8962" width="75.42578125" style="3" customWidth="1"/>
    <col min="8963" max="8963" width="10" style="3" customWidth="1"/>
    <col min="8964" max="8964" width="0" style="3" hidden="1" customWidth="1"/>
    <col min="8965" max="8965" width="16.7109375" style="3" customWidth="1"/>
    <col min="8966" max="8966" width="13.140625" style="3" customWidth="1"/>
    <col min="8967" max="8967" width="16.85546875" style="3" customWidth="1"/>
    <col min="8968" max="9216" width="9.140625" style="3"/>
    <col min="9217" max="9217" width="5.140625" style="3" customWidth="1"/>
    <col min="9218" max="9218" width="75.42578125" style="3" customWidth="1"/>
    <col min="9219" max="9219" width="10" style="3" customWidth="1"/>
    <col min="9220" max="9220" width="0" style="3" hidden="1" customWidth="1"/>
    <col min="9221" max="9221" width="16.7109375" style="3" customWidth="1"/>
    <col min="9222" max="9222" width="13.140625" style="3" customWidth="1"/>
    <col min="9223" max="9223" width="16.85546875" style="3" customWidth="1"/>
    <col min="9224" max="9472" width="9.140625" style="3"/>
    <col min="9473" max="9473" width="5.140625" style="3" customWidth="1"/>
    <col min="9474" max="9474" width="75.42578125" style="3" customWidth="1"/>
    <col min="9475" max="9475" width="10" style="3" customWidth="1"/>
    <col min="9476" max="9476" width="0" style="3" hidden="1" customWidth="1"/>
    <col min="9477" max="9477" width="16.7109375" style="3" customWidth="1"/>
    <col min="9478" max="9478" width="13.140625" style="3" customWidth="1"/>
    <col min="9479" max="9479" width="16.85546875" style="3" customWidth="1"/>
    <col min="9480" max="9728" width="9.140625" style="3"/>
    <col min="9729" max="9729" width="5.140625" style="3" customWidth="1"/>
    <col min="9730" max="9730" width="75.42578125" style="3" customWidth="1"/>
    <col min="9731" max="9731" width="10" style="3" customWidth="1"/>
    <col min="9732" max="9732" width="0" style="3" hidden="1" customWidth="1"/>
    <col min="9733" max="9733" width="16.7109375" style="3" customWidth="1"/>
    <col min="9734" max="9734" width="13.140625" style="3" customWidth="1"/>
    <col min="9735" max="9735" width="16.85546875" style="3" customWidth="1"/>
    <col min="9736" max="9984" width="9.140625" style="3"/>
    <col min="9985" max="9985" width="5.140625" style="3" customWidth="1"/>
    <col min="9986" max="9986" width="75.42578125" style="3" customWidth="1"/>
    <col min="9987" max="9987" width="10" style="3" customWidth="1"/>
    <col min="9988" max="9988" width="0" style="3" hidden="1" customWidth="1"/>
    <col min="9989" max="9989" width="16.7109375" style="3" customWidth="1"/>
    <col min="9990" max="9990" width="13.140625" style="3" customWidth="1"/>
    <col min="9991" max="9991" width="16.85546875" style="3" customWidth="1"/>
    <col min="9992" max="10240" width="9.140625" style="3"/>
    <col min="10241" max="10241" width="5.140625" style="3" customWidth="1"/>
    <col min="10242" max="10242" width="75.42578125" style="3" customWidth="1"/>
    <col min="10243" max="10243" width="10" style="3" customWidth="1"/>
    <col min="10244" max="10244" width="0" style="3" hidden="1" customWidth="1"/>
    <col min="10245" max="10245" width="16.7109375" style="3" customWidth="1"/>
    <col min="10246" max="10246" width="13.140625" style="3" customWidth="1"/>
    <col min="10247" max="10247" width="16.85546875" style="3" customWidth="1"/>
    <col min="10248" max="10496" width="9.140625" style="3"/>
    <col min="10497" max="10497" width="5.140625" style="3" customWidth="1"/>
    <col min="10498" max="10498" width="75.42578125" style="3" customWidth="1"/>
    <col min="10499" max="10499" width="10" style="3" customWidth="1"/>
    <col min="10500" max="10500" width="0" style="3" hidden="1" customWidth="1"/>
    <col min="10501" max="10501" width="16.7109375" style="3" customWidth="1"/>
    <col min="10502" max="10502" width="13.140625" style="3" customWidth="1"/>
    <col min="10503" max="10503" width="16.85546875" style="3" customWidth="1"/>
    <col min="10504" max="10752" width="9.140625" style="3"/>
    <col min="10753" max="10753" width="5.140625" style="3" customWidth="1"/>
    <col min="10754" max="10754" width="75.42578125" style="3" customWidth="1"/>
    <col min="10755" max="10755" width="10" style="3" customWidth="1"/>
    <col min="10756" max="10756" width="0" style="3" hidden="1" customWidth="1"/>
    <col min="10757" max="10757" width="16.7109375" style="3" customWidth="1"/>
    <col min="10758" max="10758" width="13.140625" style="3" customWidth="1"/>
    <col min="10759" max="10759" width="16.85546875" style="3" customWidth="1"/>
    <col min="10760" max="11008" width="9.140625" style="3"/>
    <col min="11009" max="11009" width="5.140625" style="3" customWidth="1"/>
    <col min="11010" max="11010" width="75.42578125" style="3" customWidth="1"/>
    <col min="11011" max="11011" width="10" style="3" customWidth="1"/>
    <col min="11012" max="11012" width="0" style="3" hidden="1" customWidth="1"/>
    <col min="11013" max="11013" width="16.7109375" style="3" customWidth="1"/>
    <col min="11014" max="11014" width="13.140625" style="3" customWidth="1"/>
    <col min="11015" max="11015" width="16.85546875" style="3" customWidth="1"/>
    <col min="11016" max="11264" width="9.140625" style="3"/>
    <col min="11265" max="11265" width="5.140625" style="3" customWidth="1"/>
    <col min="11266" max="11266" width="75.42578125" style="3" customWidth="1"/>
    <col min="11267" max="11267" width="10" style="3" customWidth="1"/>
    <col min="11268" max="11268" width="0" style="3" hidden="1" customWidth="1"/>
    <col min="11269" max="11269" width="16.7109375" style="3" customWidth="1"/>
    <col min="11270" max="11270" width="13.140625" style="3" customWidth="1"/>
    <col min="11271" max="11271" width="16.85546875" style="3" customWidth="1"/>
    <col min="11272" max="11520" width="9.140625" style="3"/>
    <col min="11521" max="11521" width="5.140625" style="3" customWidth="1"/>
    <col min="11522" max="11522" width="75.42578125" style="3" customWidth="1"/>
    <col min="11523" max="11523" width="10" style="3" customWidth="1"/>
    <col min="11524" max="11524" width="0" style="3" hidden="1" customWidth="1"/>
    <col min="11525" max="11525" width="16.7109375" style="3" customWidth="1"/>
    <col min="11526" max="11526" width="13.140625" style="3" customWidth="1"/>
    <col min="11527" max="11527" width="16.85546875" style="3" customWidth="1"/>
    <col min="11528" max="11776" width="9.140625" style="3"/>
    <col min="11777" max="11777" width="5.140625" style="3" customWidth="1"/>
    <col min="11778" max="11778" width="75.42578125" style="3" customWidth="1"/>
    <col min="11779" max="11779" width="10" style="3" customWidth="1"/>
    <col min="11780" max="11780" width="0" style="3" hidden="1" customWidth="1"/>
    <col min="11781" max="11781" width="16.7109375" style="3" customWidth="1"/>
    <col min="11782" max="11782" width="13.140625" style="3" customWidth="1"/>
    <col min="11783" max="11783" width="16.85546875" style="3" customWidth="1"/>
    <col min="11784" max="12032" width="9.140625" style="3"/>
    <col min="12033" max="12033" width="5.140625" style="3" customWidth="1"/>
    <col min="12034" max="12034" width="75.42578125" style="3" customWidth="1"/>
    <col min="12035" max="12035" width="10" style="3" customWidth="1"/>
    <col min="12036" max="12036" width="0" style="3" hidden="1" customWidth="1"/>
    <col min="12037" max="12037" width="16.7109375" style="3" customWidth="1"/>
    <col min="12038" max="12038" width="13.140625" style="3" customWidth="1"/>
    <col min="12039" max="12039" width="16.85546875" style="3" customWidth="1"/>
    <col min="12040" max="12288" width="9.140625" style="3"/>
    <col min="12289" max="12289" width="5.140625" style="3" customWidth="1"/>
    <col min="12290" max="12290" width="75.42578125" style="3" customWidth="1"/>
    <col min="12291" max="12291" width="10" style="3" customWidth="1"/>
    <col min="12292" max="12292" width="0" style="3" hidden="1" customWidth="1"/>
    <col min="12293" max="12293" width="16.7109375" style="3" customWidth="1"/>
    <col min="12294" max="12294" width="13.140625" style="3" customWidth="1"/>
    <col min="12295" max="12295" width="16.85546875" style="3" customWidth="1"/>
    <col min="12296" max="12544" width="9.140625" style="3"/>
    <col min="12545" max="12545" width="5.140625" style="3" customWidth="1"/>
    <col min="12546" max="12546" width="75.42578125" style="3" customWidth="1"/>
    <col min="12547" max="12547" width="10" style="3" customWidth="1"/>
    <col min="12548" max="12548" width="0" style="3" hidden="1" customWidth="1"/>
    <col min="12549" max="12549" width="16.7109375" style="3" customWidth="1"/>
    <col min="12550" max="12550" width="13.140625" style="3" customWidth="1"/>
    <col min="12551" max="12551" width="16.85546875" style="3" customWidth="1"/>
    <col min="12552" max="12800" width="9.140625" style="3"/>
    <col min="12801" max="12801" width="5.140625" style="3" customWidth="1"/>
    <col min="12802" max="12802" width="75.42578125" style="3" customWidth="1"/>
    <col min="12803" max="12803" width="10" style="3" customWidth="1"/>
    <col min="12804" max="12804" width="0" style="3" hidden="1" customWidth="1"/>
    <col min="12805" max="12805" width="16.7109375" style="3" customWidth="1"/>
    <col min="12806" max="12806" width="13.140625" style="3" customWidth="1"/>
    <col min="12807" max="12807" width="16.85546875" style="3" customWidth="1"/>
    <col min="12808" max="13056" width="9.140625" style="3"/>
    <col min="13057" max="13057" width="5.140625" style="3" customWidth="1"/>
    <col min="13058" max="13058" width="75.42578125" style="3" customWidth="1"/>
    <col min="13059" max="13059" width="10" style="3" customWidth="1"/>
    <col min="13060" max="13060" width="0" style="3" hidden="1" customWidth="1"/>
    <col min="13061" max="13061" width="16.7109375" style="3" customWidth="1"/>
    <col min="13062" max="13062" width="13.140625" style="3" customWidth="1"/>
    <col min="13063" max="13063" width="16.85546875" style="3" customWidth="1"/>
    <col min="13064" max="13312" width="9.140625" style="3"/>
    <col min="13313" max="13313" width="5.140625" style="3" customWidth="1"/>
    <col min="13314" max="13314" width="75.42578125" style="3" customWidth="1"/>
    <col min="13315" max="13315" width="10" style="3" customWidth="1"/>
    <col min="13316" max="13316" width="0" style="3" hidden="1" customWidth="1"/>
    <col min="13317" max="13317" width="16.7109375" style="3" customWidth="1"/>
    <col min="13318" max="13318" width="13.140625" style="3" customWidth="1"/>
    <col min="13319" max="13319" width="16.85546875" style="3" customWidth="1"/>
    <col min="13320" max="13568" width="9.140625" style="3"/>
    <col min="13569" max="13569" width="5.140625" style="3" customWidth="1"/>
    <col min="13570" max="13570" width="75.42578125" style="3" customWidth="1"/>
    <col min="13571" max="13571" width="10" style="3" customWidth="1"/>
    <col min="13572" max="13572" width="0" style="3" hidden="1" customWidth="1"/>
    <col min="13573" max="13573" width="16.7109375" style="3" customWidth="1"/>
    <col min="13574" max="13574" width="13.140625" style="3" customWidth="1"/>
    <col min="13575" max="13575" width="16.85546875" style="3" customWidth="1"/>
    <col min="13576" max="13824" width="9.140625" style="3"/>
    <col min="13825" max="13825" width="5.140625" style="3" customWidth="1"/>
    <col min="13826" max="13826" width="75.42578125" style="3" customWidth="1"/>
    <col min="13827" max="13827" width="10" style="3" customWidth="1"/>
    <col min="13828" max="13828" width="0" style="3" hidden="1" customWidth="1"/>
    <col min="13829" max="13829" width="16.7109375" style="3" customWidth="1"/>
    <col min="13830" max="13830" width="13.140625" style="3" customWidth="1"/>
    <col min="13831" max="13831" width="16.85546875" style="3" customWidth="1"/>
    <col min="13832" max="14080" width="9.140625" style="3"/>
    <col min="14081" max="14081" width="5.140625" style="3" customWidth="1"/>
    <col min="14082" max="14082" width="75.42578125" style="3" customWidth="1"/>
    <col min="14083" max="14083" width="10" style="3" customWidth="1"/>
    <col min="14084" max="14084" width="0" style="3" hidden="1" customWidth="1"/>
    <col min="14085" max="14085" width="16.7109375" style="3" customWidth="1"/>
    <col min="14086" max="14086" width="13.140625" style="3" customWidth="1"/>
    <col min="14087" max="14087" width="16.85546875" style="3" customWidth="1"/>
    <col min="14088" max="14336" width="9.140625" style="3"/>
    <col min="14337" max="14337" width="5.140625" style="3" customWidth="1"/>
    <col min="14338" max="14338" width="75.42578125" style="3" customWidth="1"/>
    <col min="14339" max="14339" width="10" style="3" customWidth="1"/>
    <col min="14340" max="14340" width="0" style="3" hidden="1" customWidth="1"/>
    <col min="14341" max="14341" width="16.7109375" style="3" customWidth="1"/>
    <col min="14342" max="14342" width="13.140625" style="3" customWidth="1"/>
    <col min="14343" max="14343" width="16.85546875" style="3" customWidth="1"/>
    <col min="14344" max="14592" width="9.140625" style="3"/>
    <col min="14593" max="14593" width="5.140625" style="3" customWidth="1"/>
    <col min="14594" max="14594" width="75.42578125" style="3" customWidth="1"/>
    <col min="14595" max="14595" width="10" style="3" customWidth="1"/>
    <col min="14596" max="14596" width="0" style="3" hidden="1" customWidth="1"/>
    <col min="14597" max="14597" width="16.7109375" style="3" customWidth="1"/>
    <col min="14598" max="14598" width="13.140625" style="3" customWidth="1"/>
    <col min="14599" max="14599" width="16.85546875" style="3" customWidth="1"/>
    <col min="14600" max="14848" width="9.140625" style="3"/>
    <col min="14849" max="14849" width="5.140625" style="3" customWidth="1"/>
    <col min="14850" max="14850" width="75.42578125" style="3" customWidth="1"/>
    <col min="14851" max="14851" width="10" style="3" customWidth="1"/>
    <col min="14852" max="14852" width="0" style="3" hidden="1" customWidth="1"/>
    <col min="14853" max="14853" width="16.7109375" style="3" customWidth="1"/>
    <col min="14854" max="14854" width="13.140625" style="3" customWidth="1"/>
    <col min="14855" max="14855" width="16.85546875" style="3" customWidth="1"/>
    <col min="14856" max="15104" width="9.140625" style="3"/>
    <col min="15105" max="15105" width="5.140625" style="3" customWidth="1"/>
    <col min="15106" max="15106" width="75.42578125" style="3" customWidth="1"/>
    <col min="15107" max="15107" width="10" style="3" customWidth="1"/>
    <col min="15108" max="15108" width="0" style="3" hidden="1" customWidth="1"/>
    <col min="15109" max="15109" width="16.7109375" style="3" customWidth="1"/>
    <col min="15110" max="15110" width="13.140625" style="3" customWidth="1"/>
    <col min="15111" max="15111" width="16.85546875" style="3" customWidth="1"/>
    <col min="15112" max="15360" width="9.140625" style="3"/>
    <col min="15361" max="15361" width="5.140625" style="3" customWidth="1"/>
    <col min="15362" max="15362" width="75.42578125" style="3" customWidth="1"/>
    <col min="15363" max="15363" width="10" style="3" customWidth="1"/>
    <col min="15364" max="15364" width="0" style="3" hidden="1" customWidth="1"/>
    <col min="15365" max="15365" width="16.7109375" style="3" customWidth="1"/>
    <col min="15366" max="15366" width="13.140625" style="3" customWidth="1"/>
    <col min="15367" max="15367" width="16.85546875" style="3" customWidth="1"/>
    <col min="15368" max="15616" width="9.140625" style="3"/>
    <col min="15617" max="15617" width="5.140625" style="3" customWidth="1"/>
    <col min="15618" max="15618" width="75.42578125" style="3" customWidth="1"/>
    <col min="15619" max="15619" width="10" style="3" customWidth="1"/>
    <col min="15620" max="15620" width="0" style="3" hidden="1" customWidth="1"/>
    <col min="15621" max="15621" width="16.7109375" style="3" customWidth="1"/>
    <col min="15622" max="15622" width="13.140625" style="3" customWidth="1"/>
    <col min="15623" max="15623" width="16.85546875" style="3" customWidth="1"/>
    <col min="15624" max="15872" width="9.140625" style="3"/>
    <col min="15873" max="15873" width="5.140625" style="3" customWidth="1"/>
    <col min="15874" max="15874" width="75.42578125" style="3" customWidth="1"/>
    <col min="15875" max="15875" width="10" style="3" customWidth="1"/>
    <col min="15876" max="15876" width="0" style="3" hidden="1" customWidth="1"/>
    <col min="15877" max="15877" width="16.7109375" style="3" customWidth="1"/>
    <col min="15878" max="15878" width="13.140625" style="3" customWidth="1"/>
    <col min="15879" max="15879" width="16.85546875" style="3" customWidth="1"/>
    <col min="15880" max="16128" width="9.140625" style="3"/>
    <col min="16129" max="16129" width="5.140625" style="3" customWidth="1"/>
    <col min="16130" max="16130" width="75.42578125" style="3" customWidth="1"/>
    <col min="16131" max="16131" width="10" style="3" customWidth="1"/>
    <col min="16132" max="16132" width="0" style="3" hidden="1" customWidth="1"/>
    <col min="16133" max="16133" width="16.7109375" style="3" customWidth="1"/>
    <col min="16134" max="16134" width="13.140625" style="3" customWidth="1"/>
    <col min="16135" max="16135" width="16.85546875" style="3" customWidth="1"/>
    <col min="16136" max="16384" width="9.140625" style="3"/>
  </cols>
  <sheetData>
    <row r="1" spans="1:11" ht="22.5" customHeight="1">
      <c r="A1" s="1" t="s">
        <v>0</v>
      </c>
      <c r="B1" s="1"/>
    </row>
    <row r="2" spans="1:11" ht="26.25" customHeight="1">
      <c r="A2" s="4" t="s">
        <v>62</v>
      </c>
      <c r="B2" s="4"/>
      <c r="C2" s="5" t="s">
        <v>2</v>
      </c>
      <c r="D2" s="5"/>
      <c r="E2" s="5"/>
      <c r="F2" s="6"/>
    </row>
    <row r="3" spans="1:11" ht="18" customHeight="1">
      <c r="A3" s="7" t="s">
        <v>3</v>
      </c>
      <c r="B3" s="7"/>
      <c r="C3" s="8" t="s">
        <v>4</v>
      </c>
      <c r="D3" s="8"/>
      <c r="E3" s="8" t="s">
        <v>5</v>
      </c>
      <c r="F3" s="9"/>
      <c r="K3" s="3" t="s">
        <v>6</v>
      </c>
    </row>
    <row r="4" spans="1:11" s="17" customFormat="1" ht="17.25" customHeight="1">
      <c r="A4" s="10" t="s">
        <v>7</v>
      </c>
      <c r="B4" s="11" t="s">
        <v>8</v>
      </c>
      <c r="C4" s="12" t="s">
        <v>9</v>
      </c>
      <c r="D4" s="13">
        <f>E4*1000000</f>
        <v>1945342933.9299998</v>
      </c>
      <c r="E4" s="14">
        <f>'[13]Energy Certification'!AO271-'[13]Energy Certification'!AW271</f>
        <v>1945.3429339299998</v>
      </c>
      <c r="F4" s="15"/>
      <c r="G4" s="16"/>
      <c r="H4" s="17">
        <v>1</v>
      </c>
      <c r="K4" s="18" t="s">
        <v>10</v>
      </c>
    </row>
    <row r="5" spans="1:11" s="17" customFormat="1" ht="17.25" customHeight="1">
      <c r="A5" s="10" t="s">
        <v>11</v>
      </c>
      <c r="B5" s="11" t="s">
        <v>12</v>
      </c>
      <c r="C5" s="12" t="s">
        <v>9</v>
      </c>
      <c r="D5" s="13">
        <f>E5*1000000</f>
        <v>59767873.399999961</v>
      </c>
      <c r="E5" s="14">
        <f>'[13]Cum Vol wise'!D16+'[13]Cum Vol wise'!D17</f>
        <v>59.767873399999964</v>
      </c>
      <c r="F5" s="15"/>
      <c r="G5" s="16"/>
      <c r="H5" s="17">
        <v>1</v>
      </c>
    </row>
    <row r="6" spans="1:11" s="17" customFormat="1" ht="17.25" customHeight="1">
      <c r="A6" s="10" t="s">
        <v>13</v>
      </c>
      <c r="B6" s="11" t="s">
        <v>14</v>
      </c>
      <c r="C6" s="12" t="s">
        <v>9</v>
      </c>
      <c r="D6" s="13">
        <f>E6*1000000</f>
        <v>56612136.000000007</v>
      </c>
      <c r="E6" s="19">
        <f>'[13]Cum Vol wise'!D20+'[13]Cum Vol wise'!D21+'[13]Cum Vol wise'!D24+'[13]Cum Vol wise'!D25</f>
        <v>56.612136000000007</v>
      </c>
      <c r="F6" s="15"/>
      <c r="G6" s="16"/>
      <c r="H6" s="17">
        <v>2</v>
      </c>
    </row>
    <row r="7" spans="1:11" s="17" customFormat="1" ht="17.25" customHeight="1">
      <c r="A7" s="10" t="s">
        <v>15</v>
      </c>
      <c r="B7" s="11" t="s">
        <v>16</v>
      </c>
      <c r="C7" s="12" t="s">
        <v>9</v>
      </c>
      <c r="D7" s="13">
        <f>E7*1000000</f>
        <v>1891917000</v>
      </c>
      <c r="E7" s="12">
        <f>'[13]Cum Vol wise'!D26</f>
        <v>1891.9169999999999</v>
      </c>
      <c r="F7" s="15"/>
      <c r="G7" s="16"/>
      <c r="H7" s="17">
        <v>3</v>
      </c>
    </row>
    <row r="8" spans="1:11" s="17" customFormat="1" ht="17.25" customHeight="1">
      <c r="A8" s="20"/>
      <c r="B8" s="21" t="s">
        <v>17</v>
      </c>
      <c r="C8" s="12" t="s">
        <v>9</v>
      </c>
      <c r="D8" s="13">
        <f>E8*1000000</f>
        <v>56581671.329999834</v>
      </c>
      <c r="E8" s="22">
        <f>(E4+E5)-(E6+E7)</f>
        <v>56.581671329999836</v>
      </c>
      <c r="F8" s="23"/>
      <c r="G8" s="24"/>
      <c r="H8" s="17">
        <v>4</v>
      </c>
    </row>
    <row r="9" spans="1:11" s="17" customFormat="1" ht="17.25" customHeight="1">
      <c r="A9" s="20"/>
      <c r="B9" s="21" t="s">
        <v>18</v>
      </c>
      <c r="C9" s="25" t="s">
        <v>19</v>
      </c>
      <c r="D9" s="26">
        <f>D8/(D4+D5)</f>
        <v>2.8218725430612903E-2</v>
      </c>
      <c r="E9" s="27">
        <f>E8/(E4+E5)</f>
        <v>2.8218725430612907E-2</v>
      </c>
      <c r="F9" s="28"/>
      <c r="G9" s="24"/>
      <c r="H9" s="17">
        <v>5</v>
      </c>
    </row>
    <row r="10" spans="1:11" s="17" customFormat="1" ht="21" customHeight="1">
      <c r="A10" s="7" t="s">
        <v>20</v>
      </c>
      <c r="B10" s="7"/>
      <c r="C10" s="25"/>
      <c r="D10" s="26"/>
      <c r="E10" s="26"/>
      <c r="F10" s="28"/>
      <c r="G10" s="24"/>
    </row>
    <row r="11" spans="1:11" s="35" customFormat="1" ht="17.25" customHeight="1">
      <c r="A11" s="29" t="s">
        <v>7</v>
      </c>
      <c r="B11" s="30" t="s">
        <v>21</v>
      </c>
      <c r="C11" s="31" t="s">
        <v>9</v>
      </c>
      <c r="D11" s="32">
        <f t="shared" ref="D11:D16" si="0">E11*1000000</f>
        <v>1891917000</v>
      </c>
      <c r="E11" s="31">
        <f>'[13]Cum Vol wise'!D33</f>
        <v>1891.9169999999999</v>
      </c>
      <c r="F11" s="33"/>
      <c r="G11" s="34"/>
    </row>
    <row r="12" spans="1:11" s="35" customFormat="1" ht="17.25" customHeight="1">
      <c r="A12" s="29" t="s">
        <v>11</v>
      </c>
      <c r="B12" s="30" t="s">
        <v>22</v>
      </c>
      <c r="C12" s="31" t="s">
        <v>9</v>
      </c>
      <c r="D12" s="32">
        <f t="shared" si="0"/>
        <v>0</v>
      </c>
      <c r="E12" s="31"/>
      <c r="F12" s="33"/>
      <c r="G12" s="34"/>
    </row>
    <row r="13" spans="1:11" s="35" customFormat="1" ht="17.25" customHeight="1">
      <c r="A13" s="29" t="s">
        <v>13</v>
      </c>
      <c r="B13" s="30" t="s">
        <v>23</v>
      </c>
      <c r="C13" s="31" t="s">
        <v>9</v>
      </c>
      <c r="D13" s="32">
        <f t="shared" si="0"/>
        <v>-941748.52270000079</v>
      </c>
      <c r="E13" s="14">
        <f>'[13]Cum Vol wise'!D34</f>
        <v>-0.94174852270000076</v>
      </c>
      <c r="F13" s="33"/>
      <c r="G13" s="34"/>
    </row>
    <row r="14" spans="1:11" s="35" customFormat="1" ht="17.25" customHeight="1">
      <c r="A14" s="29" t="s">
        <v>15</v>
      </c>
      <c r="B14" s="30" t="s">
        <v>24</v>
      </c>
      <c r="C14" s="31" t="s">
        <v>9</v>
      </c>
      <c r="D14" s="32">
        <f t="shared" si="0"/>
        <v>1890975251.4772999</v>
      </c>
      <c r="E14" s="57">
        <f>E11+E12+E13</f>
        <v>1890.9752514772999</v>
      </c>
      <c r="F14" s="33"/>
      <c r="G14" s="34"/>
    </row>
    <row r="15" spans="1:11" s="35" customFormat="1" ht="17.25" customHeight="1">
      <c r="A15" s="29" t="s">
        <v>25</v>
      </c>
      <c r="B15" s="30" t="s">
        <v>26</v>
      </c>
      <c r="C15" s="31" t="s">
        <v>9</v>
      </c>
      <c r="D15" s="32">
        <f t="shared" si="0"/>
        <v>233852168.82000002</v>
      </c>
      <c r="E15" s="19">
        <f>'[13]Cum Vol wise'!D36+'[13]Cum Vol wise'!D41+'[13]Cum Vol wise'!D42+'[13]Cum Vol wise'!D49</f>
        <v>233.85216882000003</v>
      </c>
      <c r="F15" s="33">
        <f>E14-E15</f>
        <v>1657.1230826572998</v>
      </c>
      <c r="G15" s="34"/>
    </row>
    <row r="16" spans="1:11" s="35" customFormat="1" ht="17.25" customHeight="1">
      <c r="A16" s="29" t="s">
        <v>27</v>
      </c>
      <c r="B16" s="30" t="s">
        <v>28</v>
      </c>
      <c r="C16" s="31" t="s">
        <v>9</v>
      </c>
      <c r="D16" s="32">
        <f t="shared" si="0"/>
        <v>1582883968.5542529</v>
      </c>
      <c r="E16" s="36">
        <f>F15-F16</f>
        <v>1582.8839685542528</v>
      </c>
      <c r="F16" s="37">
        <f>F15*4.48%</f>
        <v>74.239114103047044</v>
      </c>
      <c r="G16" s="34"/>
      <c r="H16" s="38"/>
    </row>
    <row r="17" spans="1:7" s="35" customFormat="1" ht="21" customHeight="1">
      <c r="A17" s="39"/>
      <c r="B17" s="40" t="s">
        <v>29</v>
      </c>
      <c r="C17" s="31" t="s">
        <v>9</v>
      </c>
      <c r="D17" s="41">
        <f>E17</f>
        <v>74.239114103047086</v>
      </c>
      <c r="E17" s="41">
        <f>E14-E15-E16</f>
        <v>74.239114103047086</v>
      </c>
      <c r="F17" s="33"/>
      <c r="G17" s="42"/>
    </row>
    <row r="18" spans="1:7" s="35" customFormat="1" ht="21" customHeight="1">
      <c r="A18" s="39"/>
      <c r="B18" s="40" t="s">
        <v>30</v>
      </c>
      <c r="C18" s="43" t="s">
        <v>19</v>
      </c>
      <c r="D18" s="44">
        <f>E18</f>
        <v>3.9259696310170497E-2</v>
      </c>
      <c r="E18" s="45">
        <f>E17/E14</f>
        <v>3.9259696310170497E-2</v>
      </c>
      <c r="F18" s="46"/>
      <c r="G18" s="42"/>
    </row>
    <row r="19" spans="1:7" s="17" customFormat="1" ht="21" customHeight="1">
      <c r="A19" s="7" t="s">
        <v>31</v>
      </c>
      <c r="B19" s="7"/>
      <c r="C19" s="25"/>
      <c r="D19" s="26"/>
      <c r="E19" s="26"/>
      <c r="F19" s="28"/>
      <c r="G19" s="24"/>
    </row>
    <row r="20" spans="1:7" ht="18" customHeight="1">
      <c r="A20" s="29" t="s">
        <v>7</v>
      </c>
      <c r="B20" s="30" t="s">
        <v>32</v>
      </c>
      <c r="C20" s="31" t="s">
        <v>9</v>
      </c>
      <c r="D20" s="32">
        <f>E20*1000000</f>
        <v>1582883968.5542529</v>
      </c>
      <c r="E20" s="47">
        <f>E16</f>
        <v>1582.8839685542528</v>
      </c>
      <c r="F20" s="33"/>
    </row>
    <row r="21" spans="1:7" ht="18" customHeight="1">
      <c r="A21" s="29" t="s">
        <v>11</v>
      </c>
      <c r="B21" s="30" t="s">
        <v>33</v>
      </c>
      <c r="C21" s="31" t="s">
        <v>9</v>
      </c>
      <c r="D21" s="32">
        <f>E21*1000000</f>
        <v>378022876</v>
      </c>
      <c r="E21" s="48">
        <f>'[13]Data Entry'!E51</f>
        <v>378.022876</v>
      </c>
      <c r="F21" s="33" t="s">
        <v>34</v>
      </c>
    </row>
    <row r="22" spans="1:7" ht="18" customHeight="1">
      <c r="A22" s="29" t="s">
        <v>13</v>
      </c>
      <c r="B22" s="30" t="s">
        <v>35</v>
      </c>
      <c r="C22" s="31" t="s">
        <v>9</v>
      </c>
      <c r="D22" s="32">
        <f>E22*1000000</f>
        <v>1123483999.9999998</v>
      </c>
      <c r="E22" s="48">
        <f>'[13]Cum Vol wise'!D55</f>
        <v>1123.4839999999997</v>
      </c>
      <c r="F22" s="33" t="s">
        <v>36</v>
      </c>
    </row>
    <row r="23" spans="1:7" ht="21" customHeight="1">
      <c r="A23" s="39"/>
      <c r="B23" s="40" t="s">
        <v>37</v>
      </c>
      <c r="C23" s="31" t="s">
        <v>9</v>
      </c>
      <c r="D23" s="32">
        <f>E23*1000000</f>
        <v>81377092.554253072</v>
      </c>
      <c r="E23" s="49">
        <f>E20-(E21+E22)</f>
        <v>81.377092554253068</v>
      </c>
      <c r="F23" s="33"/>
    </row>
    <row r="24" spans="1:7" ht="21" customHeight="1">
      <c r="A24" s="39"/>
      <c r="B24" s="40" t="s">
        <v>38</v>
      </c>
      <c r="C24" s="43" t="s">
        <v>19</v>
      </c>
      <c r="D24" s="50">
        <f>D23/D20</f>
        <v>5.1410649277457698E-2</v>
      </c>
      <c r="E24" s="50">
        <f>E23/E20</f>
        <v>5.1410649277457698E-2</v>
      </c>
      <c r="F24" s="46"/>
    </row>
    <row r="25" spans="1:7" ht="21" customHeight="1">
      <c r="A25" s="51" t="s">
        <v>39</v>
      </c>
      <c r="B25" s="52"/>
      <c r="C25" s="31"/>
      <c r="D25" s="31"/>
      <c r="E25" s="36"/>
      <c r="F25" s="46"/>
    </row>
    <row r="26" spans="1:7" ht="18.75" customHeight="1">
      <c r="A26" s="29" t="s">
        <v>7</v>
      </c>
      <c r="B26" s="30" t="s">
        <v>40</v>
      </c>
      <c r="C26" s="31" t="s">
        <v>9</v>
      </c>
      <c r="D26" s="32">
        <f>E26*1000000</f>
        <v>2004169058.8072999</v>
      </c>
      <c r="E26" s="49">
        <f>E4+E5+E13</f>
        <v>2004.1690588072997</v>
      </c>
      <c r="F26" s="33">
        <f>E26-E28</f>
        <v>212.19787798729999</v>
      </c>
    </row>
    <row r="27" spans="1:7" ht="18.75" customHeight="1">
      <c r="A27" s="29"/>
      <c r="B27" s="30" t="s">
        <v>41</v>
      </c>
      <c r="C27" s="31" t="s">
        <v>9</v>
      </c>
      <c r="D27" s="32"/>
      <c r="E27" s="14">
        <f>'[13]Energy Certification'!AP271</f>
        <v>432.58477199999993</v>
      </c>
      <c r="F27" s="33"/>
    </row>
    <row r="28" spans="1:7" ht="18.75" customHeight="1">
      <c r="A28" s="29" t="s">
        <v>11</v>
      </c>
      <c r="B28" s="30" t="s">
        <v>42</v>
      </c>
      <c r="C28" s="31" t="s">
        <v>9</v>
      </c>
      <c r="D28" s="32">
        <f>E28*1000000</f>
        <v>1791971180.8199997</v>
      </c>
      <c r="E28" s="49">
        <f>E22+E21+E15+E6</f>
        <v>1791.9711808199997</v>
      </c>
      <c r="F28" s="33"/>
    </row>
    <row r="29" spans="1:7" ht="18.75" customHeight="1">
      <c r="A29" s="29" t="s">
        <v>13</v>
      </c>
      <c r="B29" s="30" t="s">
        <v>43</v>
      </c>
      <c r="C29" s="31" t="s">
        <v>9</v>
      </c>
      <c r="D29" s="32">
        <f>E29*1000000</f>
        <v>411126211.06000006</v>
      </c>
      <c r="E29" s="53">
        <f>'[13]Cum Vol wise'!D9</f>
        <v>411.12621106000006</v>
      </c>
      <c r="F29" s="33" t="s">
        <v>43</v>
      </c>
    </row>
    <row r="30" spans="1:7" ht="21" customHeight="1">
      <c r="A30" s="29"/>
      <c r="B30" s="40" t="s">
        <v>44</v>
      </c>
      <c r="C30" s="31" t="s">
        <v>9</v>
      </c>
      <c r="D30" s="54">
        <f>D26-D28</f>
        <v>212197877.98730016</v>
      </c>
      <c r="E30" s="36">
        <f>E26-E28</f>
        <v>212.19787798729999</v>
      </c>
      <c r="F30" s="33"/>
    </row>
    <row r="31" spans="1:7" ht="21" customHeight="1">
      <c r="A31" s="39"/>
      <c r="B31" s="40" t="s">
        <v>45</v>
      </c>
      <c r="C31" s="43" t="s">
        <v>19</v>
      </c>
      <c r="D31" s="50">
        <f>D30/D26</f>
        <v>0.10587823270437133</v>
      </c>
      <c r="E31" s="50">
        <f>E30/E26</f>
        <v>0.10587823270437124</v>
      </c>
      <c r="F31" s="33"/>
    </row>
    <row r="32" spans="1:7" ht="21" customHeight="1">
      <c r="A32" s="39"/>
      <c r="B32" s="40" t="s">
        <v>46</v>
      </c>
      <c r="C32" s="43" t="s">
        <v>19</v>
      </c>
      <c r="D32" s="50">
        <f>((D26+D29)-(D28+D29))/(D26+D29)</f>
        <v>8.7855874449238189E-2</v>
      </c>
      <c r="E32" s="50">
        <f>((E26+E27)-(E28+E29))/(E26+E27)</f>
        <v>9.5888405292827286E-2</v>
      </c>
      <c r="F32" s="46"/>
    </row>
    <row r="34" spans="2:5" ht="17.25" hidden="1" customHeight="1"/>
    <row r="36" spans="2:5" ht="18.75" customHeight="1">
      <c r="C36" s="55" t="s">
        <v>47</v>
      </c>
      <c r="D36" s="55"/>
      <c r="E36" s="55"/>
    </row>
    <row r="37" spans="2:5" ht="15.75">
      <c r="B37" s="56" t="s">
        <v>48</v>
      </c>
      <c r="C37" s="55" t="s">
        <v>49</v>
      </c>
      <c r="D37" s="55"/>
      <c r="E37" s="55"/>
    </row>
    <row r="38" spans="2:5" ht="15.75">
      <c r="C38" s="55" t="s">
        <v>50</v>
      </c>
      <c r="D38" s="55"/>
      <c r="E38" s="55"/>
    </row>
    <row r="39" spans="2:5">
      <c r="B39" s="56" t="s">
        <v>51</v>
      </c>
    </row>
    <row r="41" spans="2:5">
      <c r="B41" s="56" t="s">
        <v>52</v>
      </c>
    </row>
  </sheetData>
  <mergeCells count="12">
    <mergeCell ref="G11:G16"/>
    <mergeCell ref="A19:B19"/>
    <mergeCell ref="A25:B25"/>
    <mergeCell ref="C36:E36"/>
    <mergeCell ref="C37:E37"/>
    <mergeCell ref="C38:E38"/>
    <mergeCell ref="A1:B1"/>
    <mergeCell ref="A2:B2"/>
    <mergeCell ref="C2:E2"/>
    <mergeCell ref="A3:B3"/>
    <mergeCell ref="G4:G7"/>
    <mergeCell ref="A10:B10"/>
  </mergeCells>
  <printOptions horizontalCentered="1"/>
  <pageMargins left="0.5" right="0.5" top="0.25" bottom="0.25" header="0.5" footer="0.5"/>
  <pageSetup paperSize="9" scale="77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WVO41"/>
  <sheetViews>
    <sheetView view="pageBreakPreview" zoomScaleSheetLayoutView="100" workbookViewId="0">
      <selection activeCell="B16" sqref="B16"/>
    </sheetView>
  </sheetViews>
  <sheetFormatPr defaultRowHeight="15"/>
  <cols>
    <col min="1" max="1" width="5.140625" style="2" customWidth="1"/>
    <col min="2" max="2" width="75.42578125" style="2" customWidth="1"/>
    <col min="3" max="3" width="15.5703125" style="2" customWidth="1"/>
    <col min="4" max="4" width="16.85546875" style="2" hidden="1" customWidth="1"/>
    <col min="5" max="5" width="16.7109375" style="2" customWidth="1"/>
    <col min="6" max="6" width="13.140625" style="2" customWidth="1"/>
    <col min="7" max="7" width="16.85546875" style="2" customWidth="1"/>
    <col min="8" max="8" width="11.28515625" style="3" bestFit="1" customWidth="1"/>
    <col min="9" max="10" width="9.140625" style="3"/>
    <col min="11" max="11" width="11.28515625" style="3" bestFit="1" customWidth="1"/>
    <col min="12" max="256" width="9.140625" style="3"/>
    <col min="257" max="257" width="5.140625" style="3" customWidth="1"/>
    <col min="258" max="258" width="75.42578125" style="3" customWidth="1"/>
    <col min="259" max="259" width="10" style="3" customWidth="1"/>
    <col min="260" max="260" width="0" style="3" hidden="1" customWidth="1"/>
    <col min="261" max="261" width="16.7109375" style="3" customWidth="1"/>
    <col min="262" max="262" width="13.140625" style="3" customWidth="1"/>
    <col min="263" max="263" width="16.85546875" style="3" customWidth="1"/>
    <col min="264" max="512" width="9.140625" style="3"/>
    <col min="513" max="513" width="5.140625" style="3" customWidth="1"/>
    <col min="514" max="514" width="75.42578125" style="3" customWidth="1"/>
    <col min="515" max="515" width="10" style="3" customWidth="1"/>
    <col min="516" max="516" width="0" style="3" hidden="1" customWidth="1"/>
    <col min="517" max="517" width="16.7109375" style="3" customWidth="1"/>
    <col min="518" max="518" width="13.140625" style="3" customWidth="1"/>
    <col min="519" max="519" width="16.85546875" style="3" customWidth="1"/>
    <col min="520" max="768" width="9.140625" style="3"/>
    <col min="769" max="769" width="5.140625" style="3" customWidth="1"/>
    <col min="770" max="770" width="75.42578125" style="3" customWidth="1"/>
    <col min="771" max="771" width="10" style="3" customWidth="1"/>
    <col min="772" max="772" width="0" style="3" hidden="1" customWidth="1"/>
    <col min="773" max="773" width="16.7109375" style="3" customWidth="1"/>
    <col min="774" max="774" width="13.140625" style="3" customWidth="1"/>
    <col min="775" max="775" width="16.85546875" style="3" customWidth="1"/>
    <col min="776" max="1024" width="9.140625" style="3"/>
    <col min="1025" max="1025" width="5.140625" style="3" customWidth="1"/>
    <col min="1026" max="1026" width="75.42578125" style="3" customWidth="1"/>
    <col min="1027" max="1027" width="10" style="3" customWidth="1"/>
    <col min="1028" max="1028" width="0" style="3" hidden="1" customWidth="1"/>
    <col min="1029" max="1029" width="16.7109375" style="3" customWidth="1"/>
    <col min="1030" max="1030" width="13.140625" style="3" customWidth="1"/>
    <col min="1031" max="1031" width="16.85546875" style="3" customWidth="1"/>
    <col min="1032" max="1280" width="9.140625" style="3"/>
    <col min="1281" max="1281" width="5.140625" style="3" customWidth="1"/>
    <col min="1282" max="1282" width="75.42578125" style="3" customWidth="1"/>
    <col min="1283" max="1283" width="10" style="3" customWidth="1"/>
    <col min="1284" max="1284" width="0" style="3" hidden="1" customWidth="1"/>
    <col min="1285" max="1285" width="16.7109375" style="3" customWidth="1"/>
    <col min="1286" max="1286" width="13.140625" style="3" customWidth="1"/>
    <col min="1287" max="1287" width="16.85546875" style="3" customWidth="1"/>
    <col min="1288" max="1536" width="9.140625" style="3"/>
    <col min="1537" max="1537" width="5.140625" style="3" customWidth="1"/>
    <col min="1538" max="1538" width="75.42578125" style="3" customWidth="1"/>
    <col min="1539" max="1539" width="10" style="3" customWidth="1"/>
    <col min="1540" max="1540" width="0" style="3" hidden="1" customWidth="1"/>
    <col min="1541" max="1541" width="16.7109375" style="3" customWidth="1"/>
    <col min="1542" max="1542" width="13.140625" style="3" customWidth="1"/>
    <col min="1543" max="1543" width="16.85546875" style="3" customWidth="1"/>
    <col min="1544" max="1792" width="9.140625" style="3"/>
    <col min="1793" max="1793" width="5.140625" style="3" customWidth="1"/>
    <col min="1794" max="1794" width="75.42578125" style="3" customWidth="1"/>
    <col min="1795" max="1795" width="10" style="3" customWidth="1"/>
    <col min="1796" max="1796" width="0" style="3" hidden="1" customWidth="1"/>
    <col min="1797" max="1797" width="16.7109375" style="3" customWidth="1"/>
    <col min="1798" max="1798" width="13.140625" style="3" customWidth="1"/>
    <col min="1799" max="1799" width="16.85546875" style="3" customWidth="1"/>
    <col min="1800" max="2048" width="9.140625" style="3"/>
    <col min="2049" max="2049" width="5.140625" style="3" customWidth="1"/>
    <col min="2050" max="2050" width="75.42578125" style="3" customWidth="1"/>
    <col min="2051" max="2051" width="10" style="3" customWidth="1"/>
    <col min="2052" max="2052" width="0" style="3" hidden="1" customWidth="1"/>
    <col min="2053" max="2053" width="16.7109375" style="3" customWidth="1"/>
    <col min="2054" max="2054" width="13.140625" style="3" customWidth="1"/>
    <col min="2055" max="2055" width="16.85546875" style="3" customWidth="1"/>
    <col min="2056" max="2304" width="9.140625" style="3"/>
    <col min="2305" max="2305" width="5.140625" style="3" customWidth="1"/>
    <col min="2306" max="2306" width="75.42578125" style="3" customWidth="1"/>
    <col min="2307" max="2307" width="10" style="3" customWidth="1"/>
    <col min="2308" max="2308" width="0" style="3" hidden="1" customWidth="1"/>
    <col min="2309" max="2309" width="16.7109375" style="3" customWidth="1"/>
    <col min="2310" max="2310" width="13.140625" style="3" customWidth="1"/>
    <col min="2311" max="2311" width="16.85546875" style="3" customWidth="1"/>
    <col min="2312" max="2560" width="9.140625" style="3"/>
    <col min="2561" max="2561" width="5.140625" style="3" customWidth="1"/>
    <col min="2562" max="2562" width="75.42578125" style="3" customWidth="1"/>
    <col min="2563" max="2563" width="10" style="3" customWidth="1"/>
    <col min="2564" max="2564" width="0" style="3" hidden="1" customWidth="1"/>
    <col min="2565" max="2565" width="16.7109375" style="3" customWidth="1"/>
    <col min="2566" max="2566" width="13.140625" style="3" customWidth="1"/>
    <col min="2567" max="2567" width="16.85546875" style="3" customWidth="1"/>
    <col min="2568" max="2816" width="9.140625" style="3"/>
    <col min="2817" max="2817" width="5.140625" style="3" customWidth="1"/>
    <col min="2818" max="2818" width="75.42578125" style="3" customWidth="1"/>
    <col min="2819" max="2819" width="10" style="3" customWidth="1"/>
    <col min="2820" max="2820" width="0" style="3" hidden="1" customWidth="1"/>
    <col min="2821" max="2821" width="16.7109375" style="3" customWidth="1"/>
    <col min="2822" max="2822" width="13.140625" style="3" customWidth="1"/>
    <col min="2823" max="2823" width="16.85546875" style="3" customWidth="1"/>
    <col min="2824" max="3072" width="9.140625" style="3"/>
    <col min="3073" max="3073" width="5.140625" style="3" customWidth="1"/>
    <col min="3074" max="3074" width="75.42578125" style="3" customWidth="1"/>
    <col min="3075" max="3075" width="10" style="3" customWidth="1"/>
    <col min="3076" max="3076" width="0" style="3" hidden="1" customWidth="1"/>
    <col min="3077" max="3077" width="16.7109375" style="3" customWidth="1"/>
    <col min="3078" max="3078" width="13.140625" style="3" customWidth="1"/>
    <col min="3079" max="3079" width="16.85546875" style="3" customWidth="1"/>
    <col min="3080" max="3328" width="9.140625" style="3"/>
    <col min="3329" max="3329" width="5.140625" style="3" customWidth="1"/>
    <col min="3330" max="3330" width="75.42578125" style="3" customWidth="1"/>
    <col min="3331" max="3331" width="10" style="3" customWidth="1"/>
    <col min="3332" max="3332" width="0" style="3" hidden="1" customWidth="1"/>
    <col min="3333" max="3333" width="16.7109375" style="3" customWidth="1"/>
    <col min="3334" max="3334" width="13.140625" style="3" customWidth="1"/>
    <col min="3335" max="3335" width="16.85546875" style="3" customWidth="1"/>
    <col min="3336" max="3584" width="9.140625" style="3"/>
    <col min="3585" max="3585" width="5.140625" style="3" customWidth="1"/>
    <col min="3586" max="3586" width="75.42578125" style="3" customWidth="1"/>
    <col min="3587" max="3587" width="10" style="3" customWidth="1"/>
    <col min="3588" max="3588" width="0" style="3" hidden="1" customWidth="1"/>
    <col min="3589" max="3589" width="16.7109375" style="3" customWidth="1"/>
    <col min="3590" max="3590" width="13.140625" style="3" customWidth="1"/>
    <col min="3591" max="3591" width="16.85546875" style="3" customWidth="1"/>
    <col min="3592" max="3840" width="9.140625" style="3"/>
    <col min="3841" max="3841" width="5.140625" style="3" customWidth="1"/>
    <col min="3842" max="3842" width="75.42578125" style="3" customWidth="1"/>
    <col min="3843" max="3843" width="10" style="3" customWidth="1"/>
    <col min="3844" max="3844" width="0" style="3" hidden="1" customWidth="1"/>
    <col min="3845" max="3845" width="16.7109375" style="3" customWidth="1"/>
    <col min="3846" max="3846" width="13.140625" style="3" customWidth="1"/>
    <col min="3847" max="3847" width="16.85546875" style="3" customWidth="1"/>
    <col min="3848" max="4096" width="9.140625" style="3"/>
    <col min="4097" max="4097" width="5.140625" style="3" customWidth="1"/>
    <col min="4098" max="4098" width="75.42578125" style="3" customWidth="1"/>
    <col min="4099" max="4099" width="10" style="3" customWidth="1"/>
    <col min="4100" max="4100" width="0" style="3" hidden="1" customWidth="1"/>
    <col min="4101" max="4101" width="16.7109375" style="3" customWidth="1"/>
    <col min="4102" max="4102" width="13.140625" style="3" customWidth="1"/>
    <col min="4103" max="4103" width="16.85546875" style="3" customWidth="1"/>
    <col min="4104" max="4352" width="9.140625" style="3"/>
    <col min="4353" max="4353" width="5.140625" style="3" customWidth="1"/>
    <col min="4354" max="4354" width="75.42578125" style="3" customWidth="1"/>
    <col min="4355" max="4355" width="10" style="3" customWidth="1"/>
    <col min="4356" max="4356" width="0" style="3" hidden="1" customWidth="1"/>
    <col min="4357" max="4357" width="16.7109375" style="3" customWidth="1"/>
    <col min="4358" max="4358" width="13.140625" style="3" customWidth="1"/>
    <col min="4359" max="4359" width="16.85546875" style="3" customWidth="1"/>
    <col min="4360" max="4608" width="9.140625" style="3"/>
    <col min="4609" max="4609" width="5.140625" style="3" customWidth="1"/>
    <col min="4610" max="4610" width="75.42578125" style="3" customWidth="1"/>
    <col min="4611" max="4611" width="10" style="3" customWidth="1"/>
    <col min="4612" max="4612" width="0" style="3" hidden="1" customWidth="1"/>
    <col min="4613" max="4613" width="16.7109375" style="3" customWidth="1"/>
    <col min="4614" max="4614" width="13.140625" style="3" customWidth="1"/>
    <col min="4615" max="4615" width="16.85546875" style="3" customWidth="1"/>
    <col min="4616" max="4864" width="9.140625" style="3"/>
    <col min="4865" max="4865" width="5.140625" style="3" customWidth="1"/>
    <col min="4866" max="4866" width="75.42578125" style="3" customWidth="1"/>
    <col min="4867" max="4867" width="10" style="3" customWidth="1"/>
    <col min="4868" max="4868" width="0" style="3" hidden="1" customWidth="1"/>
    <col min="4869" max="4869" width="16.7109375" style="3" customWidth="1"/>
    <col min="4870" max="4870" width="13.140625" style="3" customWidth="1"/>
    <col min="4871" max="4871" width="16.85546875" style="3" customWidth="1"/>
    <col min="4872" max="5120" width="9.140625" style="3"/>
    <col min="5121" max="5121" width="5.140625" style="3" customWidth="1"/>
    <col min="5122" max="5122" width="75.42578125" style="3" customWidth="1"/>
    <col min="5123" max="5123" width="10" style="3" customWidth="1"/>
    <col min="5124" max="5124" width="0" style="3" hidden="1" customWidth="1"/>
    <col min="5125" max="5125" width="16.7109375" style="3" customWidth="1"/>
    <col min="5126" max="5126" width="13.140625" style="3" customWidth="1"/>
    <col min="5127" max="5127" width="16.85546875" style="3" customWidth="1"/>
    <col min="5128" max="5376" width="9.140625" style="3"/>
    <col min="5377" max="5377" width="5.140625" style="3" customWidth="1"/>
    <col min="5378" max="5378" width="75.42578125" style="3" customWidth="1"/>
    <col min="5379" max="5379" width="10" style="3" customWidth="1"/>
    <col min="5380" max="5380" width="0" style="3" hidden="1" customWidth="1"/>
    <col min="5381" max="5381" width="16.7109375" style="3" customWidth="1"/>
    <col min="5382" max="5382" width="13.140625" style="3" customWidth="1"/>
    <col min="5383" max="5383" width="16.85546875" style="3" customWidth="1"/>
    <col min="5384" max="5632" width="9.140625" style="3"/>
    <col min="5633" max="5633" width="5.140625" style="3" customWidth="1"/>
    <col min="5634" max="5634" width="75.42578125" style="3" customWidth="1"/>
    <col min="5635" max="5635" width="10" style="3" customWidth="1"/>
    <col min="5636" max="5636" width="0" style="3" hidden="1" customWidth="1"/>
    <col min="5637" max="5637" width="16.7109375" style="3" customWidth="1"/>
    <col min="5638" max="5638" width="13.140625" style="3" customWidth="1"/>
    <col min="5639" max="5639" width="16.85546875" style="3" customWidth="1"/>
    <col min="5640" max="5888" width="9.140625" style="3"/>
    <col min="5889" max="5889" width="5.140625" style="3" customWidth="1"/>
    <col min="5890" max="5890" width="75.42578125" style="3" customWidth="1"/>
    <col min="5891" max="5891" width="10" style="3" customWidth="1"/>
    <col min="5892" max="5892" width="0" style="3" hidden="1" customWidth="1"/>
    <col min="5893" max="5893" width="16.7109375" style="3" customWidth="1"/>
    <col min="5894" max="5894" width="13.140625" style="3" customWidth="1"/>
    <col min="5895" max="5895" width="16.85546875" style="3" customWidth="1"/>
    <col min="5896" max="6144" width="9.140625" style="3"/>
    <col min="6145" max="6145" width="5.140625" style="3" customWidth="1"/>
    <col min="6146" max="6146" width="75.42578125" style="3" customWidth="1"/>
    <col min="6147" max="6147" width="10" style="3" customWidth="1"/>
    <col min="6148" max="6148" width="0" style="3" hidden="1" customWidth="1"/>
    <col min="6149" max="6149" width="16.7109375" style="3" customWidth="1"/>
    <col min="6150" max="6150" width="13.140625" style="3" customWidth="1"/>
    <col min="6151" max="6151" width="16.85546875" style="3" customWidth="1"/>
    <col min="6152" max="6400" width="9.140625" style="3"/>
    <col min="6401" max="6401" width="5.140625" style="3" customWidth="1"/>
    <col min="6402" max="6402" width="75.42578125" style="3" customWidth="1"/>
    <col min="6403" max="6403" width="10" style="3" customWidth="1"/>
    <col min="6404" max="6404" width="0" style="3" hidden="1" customWidth="1"/>
    <col min="6405" max="6405" width="16.7109375" style="3" customWidth="1"/>
    <col min="6406" max="6406" width="13.140625" style="3" customWidth="1"/>
    <col min="6407" max="6407" width="16.85546875" style="3" customWidth="1"/>
    <col min="6408" max="6656" width="9.140625" style="3"/>
    <col min="6657" max="6657" width="5.140625" style="3" customWidth="1"/>
    <col min="6658" max="6658" width="75.42578125" style="3" customWidth="1"/>
    <col min="6659" max="6659" width="10" style="3" customWidth="1"/>
    <col min="6660" max="6660" width="0" style="3" hidden="1" customWidth="1"/>
    <col min="6661" max="6661" width="16.7109375" style="3" customWidth="1"/>
    <col min="6662" max="6662" width="13.140625" style="3" customWidth="1"/>
    <col min="6663" max="6663" width="16.85546875" style="3" customWidth="1"/>
    <col min="6664" max="6912" width="9.140625" style="3"/>
    <col min="6913" max="6913" width="5.140625" style="3" customWidth="1"/>
    <col min="6914" max="6914" width="75.42578125" style="3" customWidth="1"/>
    <col min="6915" max="6915" width="10" style="3" customWidth="1"/>
    <col min="6916" max="6916" width="0" style="3" hidden="1" customWidth="1"/>
    <col min="6917" max="6917" width="16.7109375" style="3" customWidth="1"/>
    <col min="6918" max="6918" width="13.140625" style="3" customWidth="1"/>
    <col min="6919" max="6919" width="16.85546875" style="3" customWidth="1"/>
    <col min="6920" max="7168" width="9.140625" style="3"/>
    <col min="7169" max="7169" width="5.140625" style="3" customWidth="1"/>
    <col min="7170" max="7170" width="75.42578125" style="3" customWidth="1"/>
    <col min="7171" max="7171" width="10" style="3" customWidth="1"/>
    <col min="7172" max="7172" width="0" style="3" hidden="1" customWidth="1"/>
    <col min="7173" max="7173" width="16.7109375" style="3" customWidth="1"/>
    <col min="7174" max="7174" width="13.140625" style="3" customWidth="1"/>
    <col min="7175" max="7175" width="16.85546875" style="3" customWidth="1"/>
    <col min="7176" max="7424" width="9.140625" style="3"/>
    <col min="7425" max="7425" width="5.140625" style="3" customWidth="1"/>
    <col min="7426" max="7426" width="75.42578125" style="3" customWidth="1"/>
    <col min="7427" max="7427" width="10" style="3" customWidth="1"/>
    <col min="7428" max="7428" width="0" style="3" hidden="1" customWidth="1"/>
    <col min="7429" max="7429" width="16.7109375" style="3" customWidth="1"/>
    <col min="7430" max="7430" width="13.140625" style="3" customWidth="1"/>
    <col min="7431" max="7431" width="16.85546875" style="3" customWidth="1"/>
    <col min="7432" max="7680" width="9.140625" style="3"/>
    <col min="7681" max="7681" width="5.140625" style="3" customWidth="1"/>
    <col min="7682" max="7682" width="75.42578125" style="3" customWidth="1"/>
    <col min="7683" max="7683" width="10" style="3" customWidth="1"/>
    <col min="7684" max="7684" width="0" style="3" hidden="1" customWidth="1"/>
    <col min="7685" max="7685" width="16.7109375" style="3" customWidth="1"/>
    <col min="7686" max="7686" width="13.140625" style="3" customWidth="1"/>
    <col min="7687" max="7687" width="16.85546875" style="3" customWidth="1"/>
    <col min="7688" max="7936" width="9.140625" style="3"/>
    <col min="7937" max="7937" width="5.140625" style="3" customWidth="1"/>
    <col min="7938" max="7938" width="75.42578125" style="3" customWidth="1"/>
    <col min="7939" max="7939" width="10" style="3" customWidth="1"/>
    <col min="7940" max="7940" width="0" style="3" hidden="1" customWidth="1"/>
    <col min="7941" max="7941" width="16.7109375" style="3" customWidth="1"/>
    <col min="7942" max="7942" width="13.140625" style="3" customWidth="1"/>
    <col min="7943" max="7943" width="16.85546875" style="3" customWidth="1"/>
    <col min="7944" max="8192" width="9.140625" style="3"/>
    <col min="8193" max="8193" width="5.140625" style="3" customWidth="1"/>
    <col min="8194" max="8194" width="75.42578125" style="3" customWidth="1"/>
    <col min="8195" max="8195" width="10" style="3" customWidth="1"/>
    <col min="8196" max="8196" width="0" style="3" hidden="1" customWidth="1"/>
    <col min="8197" max="8197" width="16.7109375" style="3" customWidth="1"/>
    <col min="8198" max="8198" width="13.140625" style="3" customWidth="1"/>
    <col min="8199" max="8199" width="16.85546875" style="3" customWidth="1"/>
    <col min="8200" max="8448" width="9.140625" style="3"/>
    <col min="8449" max="8449" width="5.140625" style="3" customWidth="1"/>
    <col min="8450" max="8450" width="75.42578125" style="3" customWidth="1"/>
    <col min="8451" max="8451" width="10" style="3" customWidth="1"/>
    <col min="8452" max="8452" width="0" style="3" hidden="1" customWidth="1"/>
    <col min="8453" max="8453" width="16.7109375" style="3" customWidth="1"/>
    <col min="8454" max="8454" width="13.140625" style="3" customWidth="1"/>
    <col min="8455" max="8455" width="16.85546875" style="3" customWidth="1"/>
    <col min="8456" max="8704" width="9.140625" style="3"/>
    <col min="8705" max="8705" width="5.140625" style="3" customWidth="1"/>
    <col min="8706" max="8706" width="75.42578125" style="3" customWidth="1"/>
    <col min="8707" max="8707" width="10" style="3" customWidth="1"/>
    <col min="8708" max="8708" width="0" style="3" hidden="1" customWidth="1"/>
    <col min="8709" max="8709" width="16.7109375" style="3" customWidth="1"/>
    <col min="8710" max="8710" width="13.140625" style="3" customWidth="1"/>
    <col min="8711" max="8711" width="16.85546875" style="3" customWidth="1"/>
    <col min="8712" max="8960" width="9.140625" style="3"/>
    <col min="8961" max="8961" width="5.140625" style="3" customWidth="1"/>
    <col min="8962" max="8962" width="75.42578125" style="3" customWidth="1"/>
    <col min="8963" max="8963" width="10" style="3" customWidth="1"/>
    <col min="8964" max="8964" width="0" style="3" hidden="1" customWidth="1"/>
    <col min="8965" max="8965" width="16.7109375" style="3" customWidth="1"/>
    <col min="8966" max="8966" width="13.140625" style="3" customWidth="1"/>
    <col min="8967" max="8967" width="16.85546875" style="3" customWidth="1"/>
    <col min="8968" max="9216" width="9.140625" style="3"/>
    <col min="9217" max="9217" width="5.140625" style="3" customWidth="1"/>
    <col min="9218" max="9218" width="75.42578125" style="3" customWidth="1"/>
    <col min="9219" max="9219" width="10" style="3" customWidth="1"/>
    <col min="9220" max="9220" width="0" style="3" hidden="1" customWidth="1"/>
    <col min="9221" max="9221" width="16.7109375" style="3" customWidth="1"/>
    <col min="9222" max="9222" width="13.140625" style="3" customWidth="1"/>
    <col min="9223" max="9223" width="16.85546875" style="3" customWidth="1"/>
    <col min="9224" max="9472" width="9.140625" style="3"/>
    <col min="9473" max="9473" width="5.140625" style="3" customWidth="1"/>
    <col min="9474" max="9474" width="75.42578125" style="3" customWidth="1"/>
    <col min="9475" max="9475" width="10" style="3" customWidth="1"/>
    <col min="9476" max="9476" width="0" style="3" hidden="1" customWidth="1"/>
    <col min="9477" max="9477" width="16.7109375" style="3" customWidth="1"/>
    <col min="9478" max="9478" width="13.140625" style="3" customWidth="1"/>
    <col min="9479" max="9479" width="16.85546875" style="3" customWidth="1"/>
    <col min="9480" max="9728" width="9.140625" style="3"/>
    <col min="9729" max="9729" width="5.140625" style="3" customWidth="1"/>
    <col min="9730" max="9730" width="75.42578125" style="3" customWidth="1"/>
    <col min="9731" max="9731" width="10" style="3" customWidth="1"/>
    <col min="9732" max="9732" width="0" style="3" hidden="1" customWidth="1"/>
    <col min="9733" max="9733" width="16.7109375" style="3" customWidth="1"/>
    <col min="9734" max="9734" width="13.140625" style="3" customWidth="1"/>
    <col min="9735" max="9735" width="16.85546875" style="3" customWidth="1"/>
    <col min="9736" max="9984" width="9.140625" style="3"/>
    <col min="9985" max="9985" width="5.140625" style="3" customWidth="1"/>
    <col min="9986" max="9986" width="75.42578125" style="3" customWidth="1"/>
    <col min="9987" max="9987" width="10" style="3" customWidth="1"/>
    <col min="9988" max="9988" width="0" style="3" hidden="1" customWidth="1"/>
    <col min="9989" max="9989" width="16.7109375" style="3" customWidth="1"/>
    <col min="9990" max="9990" width="13.140625" style="3" customWidth="1"/>
    <col min="9991" max="9991" width="16.85546875" style="3" customWidth="1"/>
    <col min="9992" max="10240" width="9.140625" style="3"/>
    <col min="10241" max="10241" width="5.140625" style="3" customWidth="1"/>
    <col min="10242" max="10242" width="75.42578125" style="3" customWidth="1"/>
    <col min="10243" max="10243" width="10" style="3" customWidth="1"/>
    <col min="10244" max="10244" width="0" style="3" hidden="1" customWidth="1"/>
    <col min="10245" max="10245" width="16.7109375" style="3" customWidth="1"/>
    <col min="10246" max="10246" width="13.140625" style="3" customWidth="1"/>
    <col min="10247" max="10247" width="16.85546875" style="3" customWidth="1"/>
    <col min="10248" max="10496" width="9.140625" style="3"/>
    <col min="10497" max="10497" width="5.140625" style="3" customWidth="1"/>
    <col min="10498" max="10498" width="75.42578125" style="3" customWidth="1"/>
    <col min="10499" max="10499" width="10" style="3" customWidth="1"/>
    <col min="10500" max="10500" width="0" style="3" hidden="1" customWidth="1"/>
    <col min="10501" max="10501" width="16.7109375" style="3" customWidth="1"/>
    <col min="10502" max="10502" width="13.140625" style="3" customWidth="1"/>
    <col min="10503" max="10503" width="16.85546875" style="3" customWidth="1"/>
    <col min="10504" max="10752" width="9.140625" style="3"/>
    <col min="10753" max="10753" width="5.140625" style="3" customWidth="1"/>
    <col min="10754" max="10754" width="75.42578125" style="3" customWidth="1"/>
    <col min="10755" max="10755" width="10" style="3" customWidth="1"/>
    <col min="10756" max="10756" width="0" style="3" hidden="1" customWidth="1"/>
    <col min="10757" max="10757" width="16.7109375" style="3" customWidth="1"/>
    <col min="10758" max="10758" width="13.140625" style="3" customWidth="1"/>
    <col min="10759" max="10759" width="16.85546875" style="3" customWidth="1"/>
    <col min="10760" max="11008" width="9.140625" style="3"/>
    <col min="11009" max="11009" width="5.140625" style="3" customWidth="1"/>
    <col min="11010" max="11010" width="75.42578125" style="3" customWidth="1"/>
    <col min="11011" max="11011" width="10" style="3" customWidth="1"/>
    <col min="11012" max="11012" width="0" style="3" hidden="1" customWidth="1"/>
    <col min="11013" max="11013" width="16.7109375" style="3" customWidth="1"/>
    <col min="11014" max="11014" width="13.140625" style="3" customWidth="1"/>
    <col min="11015" max="11015" width="16.85546875" style="3" customWidth="1"/>
    <col min="11016" max="11264" width="9.140625" style="3"/>
    <col min="11265" max="11265" width="5.140625" style="3" customWidth="1"/>
    <col min="11266" max="11266" width="75.42578125" style="3" customWidth="1"/>
    <col min="11267" max="11267" width="10" style="3" customWidth="1"/>
    <col min="11268" max="11268" width="0" style="3" hidden="1" customWidth="1"/>
    <col min="11269" max="11269" width="16.7109375" style="3" customWidth="1"/>
    <col min="11270" max="11270" width="13.140625" style="3" customWidth="1"/>
    <col min="11271" max="11271" width="16.85546875" style="3" customWidth="1"/>
    <col min="11272" max="11520" width="9.140625" style="3"/>
    <col min="11521" max="11521" width="5.140625" style="3" customWidth="1"/>
    <col min="11522" max="11522" width="75.42578125" style="3" customWidth="1"/>
    <col min="11523" max="11523" width="10" style="3" customWidth="1"/>
    <col min="11524" max="11524" width="0" style="3" hidden="1" customWidth="1"/>
    <col min="11525" max="11525" width="16.7109375" style="3" customWidth="1"/>
    <col min="11526" max="11526" width="13.140625" style="3" customWidth="1"/>
    <col min="11527" max="11527" width="16.85546875" style="3" customWidth="1"/>
    <col min="11528" max="11776" width="9.140625" style="3"/>
    <col min="11777" max="11777" width="5.140625" style="3" customWidth="1"/>
    <col min="11778" max="11778" width="75.42578125" style="3" customWidth="1"/>
    <col min="11779" max="11779" width="10" style="3" customWidth="1"/>
    <col min="11780" max="11780" width="0" style="3" hidden="1" customWidth="1"/>
    <col min="11781" max="11781" width="16.7109375" style="3" customWidth="1"/>
    <col min="11782" max="11782" width="13.140625" style="3" customWidth="1"/>
    <col min="11783" max="11783" width="16.85546875" style="3" customWidth="1"/>
    <col min="11784" max="12032" width="9.140625" style="3"/>
    <col min="12033" max="12033" width="5.140625" style="3" customWidth="1"/>
    <col min="12034" max="12034" width="75.42578125" style="3" customWidth="1"/>
    <col min="12035" max="12035" width="10" style="3" customWidth="1"/>
    <col min="12036" max="12036" width="0" style="3" hidden="1" customWidth="1"/>
    <col min="12037" max="12037" width="16.7109375" style="3" customWidth="1"/>
    <col min="12038" max="12038" width="13.140625" style="3" customWidth="1"/>
    <col min="12039" max="12039" width="16.85546875" style="3" customWidth="1"/>
    <col min="12040" max="12288" width="9.140625" style="3"/>
    <col min="12289" max="12289" width="5.140625" style="3" customWidth="1"/>
    <col min="12290" max="12290" width="75.42578125" style="3" customWidth="1"/>
    <col min="12291" max="12291" width="10" style="3" customWidth="1"/>
    <col min="12292" max="12292" width="0" style="3" hidden="1" customWidth="1"/>
    <col min="12293" max="12293" width="16.7109375" style="3" customWidth="1"/>
    <col min="12294" max="12294" width="13.140625" style="3" customWidth="1"/>
    <col min="12295" max="12295" width="16.85546875" style="3" customWidth="1"/>
    <col min="12296" max="12544" width="9.140625" style="3"/>
    <col min="12545" max="12545" width="5.140625" style="3" customWidth="1"/>
    <col min="12546" max="12546" width="75.42578125" style="3" customWidth="1"/>
    <col min="12547" max="12547" width="10" style="3" customWidth="1"/>
    <col min="12548" max="12548" width="0" style="3" hidden="1" customWidth="1"/>
    <col min="12549" max="12549" width="16.7109375" style="3" customWidth="1"/>
    <col min="12550" max="12550" width="13.140625" style="3" customWidth="1"/>
    <col min="12551" max="12551" width="16.85546875" style="3" customWidth="1"/>
    <col min="12552" max="12800" width="9.140625" style="3"/>
    <col min="12801" max="12801" width="5.140625" style="3" customWidth="1"/>
    <col min="12802" max="12802" width="75.42578125" style="3" customWidth="1"/>
    <col min="12803" max="12803" width="10" style="3" customWidth="1"/>
    <col min="12804" max="12804" width="0" style="3" hidden="1" customWidth="1"/>
    <col min="12805" max="12805" width="16.7109375" style="3" customWidth="1"/>
    <col min="12806" max="12806" width="13.140625" style="3" customWidth="1"/>
    <col min="12807" max="12807" width="16.85546875" style="3" customWidth="1"/>
    <col min="12808" max="13056" width="9.140625" style="3"/>
    <col min="13057" max="13057" width="5.140625" style="3" customWidth="1"/>
    <col min="13058" max="13058" width="75.42578125" style="3" customWidth="1"/>
    <col min="13059" max="13059" width="10" style="3" customWidth="1"/>
    <col min="13060" max="13060" width="0" style="3" hidden="1" customWidth="1"/>
    <col min="13061" max="13061" width="16.7109375" style="3" customWidth="1"/>
    <col min="13062" max="13062" width="13.140625" style="3" customWidth="1"/>
    <col min="13063" max="13063" width="16.85546875" style="3" customWidth="1"/>
    <col min="13064" max="13312" width="9.140625" style="3"/>
    <col min="13313" max="13313" width="5.140625" style="3" customWidth="1"/>
    <col min="13314" max="13314" width="75.42578125" style="3" customWidth="1"/>
    <col min="13315" max="13315" width="10" style="3" customWidth="1"/>
    <col min="13316" max="13316" width="0" style="3" hidden="1" customWidth="1"/>
    <col min="13317" max="13317" width="16.7109375" style="3" customWidth="1"/>
    <col min="13318" max="13318" width="13.140625" style="3" customWidth="1"/>
    <col min="13319" max="13319" width="16.85546875" style="3" customWidth="1"/>
    <col min="13320" max="13568" width="9.140625" style="3"/>
    <col min="13569" max="13569" width="5.140625" style="3" customWidth="1"/>
    <col min="13570" max="13570" width="75.42578125" style="3" customWidth="1"/>
    <col min="13571" max="13571" width="10" style="3" customWidth="1"/>
    <col min="13572" max="13572" width="0" style="3" hidden="1" customWidth="1"/>
    <col min="13573" max="13573" width="16.7109375" style="3" customWidth="1"/>
    <col min="13574" max="13574" width="13.140625" style="3" customWidth="1"/>
    <col min="13575" max="13575" width="16.85546875" style="3" customWidth="1"/>
    <col min="13576" max="13824" width="9.140625" style="3"/>
    <col min="13825" max="13825" width="5.140625" style="3" customWidth="1"/>
    <col min="13826" max="13826" width="75.42578125" style="3" customWidth="1"/>
    <col min="13827" max="13827" width="10" style="3" customWidth="1"/>
    <col min="13828" max="13828" width="0" style="3" hidden="1" customWidth="1"/>
    <col min="13829" max="13829" width="16.7109375" style="3" customWidth="1"/>
    <col min="13830" max="13830" width="13.140625" style="3" customWidth="1"/>
    <col min="13831" max="13831" width="16.85546875" style="3" customWidth="1"/>
    <col min="13832" max="14080" width="9.140625" style="3"/>
    <col min="14081" max="14081" width="5.140625" style="3" customWidth="1"/>
    <col min="14082" max="14082" width="75.42578125" style="3" customWidth="1"/>
    <col min="14083" max="14083" width="10" style="3" customWidth="1"/>
    <col min="14084" max="14084" width="0" style="3" hidden="1" customWidth="1"/>
    <col min="14085" max="14085" width="16.7109375" style="3" customWidth="1"/>
    <col min="14086" max="14086" width="13.140625" style="3" customWidth="1"/>
    <col min="14087" max="14087" width="16.85546875" style="3" customWidth="1"/>
    <col min="14088" max="14336" width="9.140625" style="3"/>
    <col min="14337" max="14337" width="5.140625" style="3" customWidth="1"/>
    <col min="14338" max="14338" width="75.42578125" style="3" customWidth="1"/>
    <col min="14339" max="14339" width="10" style="3" customWidth="1"/>
    <col min="14340" max="14340" width="0" style="3" hidden="1" customWidth="1"/>
    <col min="14341" max="14341" width="16.7109375" style="3" customWidth="1"/>
    <col min="14342" max="14342" width="13.140625" style="3" customWidth="1"/>
    <col min="14343" max="14343" width="16.85546875" style="3" customWidth="1"/>
    <col min="14344" max="14592" width="9.140625" style="3"/>
    <col min="14593" max="14593" width="5.140625" style="3" customWidth="1"/>
    <col min="14594" max="14594" width="75.42578125" style="3" customWidth="1"/>
    <col min="14595" max="14595" width="10" style="3" customWidth="1"/>
    <col min="14596" max="14596" width="0" style="3" hidden="1" customWidth="1"/>
    <col min="14597" max="14597" width="16.7109375" style="3" customWidth="1"/>
    <col min="14598" max="14598" width="13.140625" style="3" customWidth="1"/>
    <col min="14599" max="14599" width="16.85546875" style="3" customWidth="1"/>
    <col min="14600" max="14848" width="9.140625" style="3"/>
    <col min="14849" max="14849" width="5.140625" style="3" customWidth="1"/>
    <col min="14850" max="14850" width="75.42578125" style="3" customWidth="1"/>
    <col min="14851" max="14851" width="10" style="3" customWidth="1"/>
    <col min="14852" max="14852" width="0" style="3" hidden="1" customWidth="1"/>
    <col min="14853" max="14853" width="16.7109375" style="3" customWidth="1"/>
    <col min="14854" max="14854" width="13.140625" style="3" customWidth="1"/>
    <col min="14855" max="14855" width="16.85546875" style="3" customWidth="1"/>
    <col min="14856" max="15104" width="9.140625" style="3"/>
    <col min="15105" max="15105" width="5.140625" style="3" customWidth="1"/>
    <col min="15106" max="15106" width="75.42578125" style="3" customWidth="1"/>
    <col min="15107" max="15107" width="10" style="3" customWidth="1"/>
    <col min="15108" max="15108" width="0" style="3" hidden="1" customWidth="1"/>
    <col min="15109" max="15109" width="16.7109375" style="3" customWidth="1"/>
    <col min="15110" max="15110" width="13.140625" style="3" customWidth="1"/>
    <col min="15111" max="15111" width="16.85546875" style="3" customWidth="1"/>
    <col min="15112" max="15360" width="9.140625" style="3"/>
    <col min="15361" max="15361" width="5.140625" style="3" customWidth="1"/>
    <col min="15362" max="15362" width="75.42578125" style="3" customWidth="1"/>
    <col min="15363" max="15363" width="10" style="3" customWidth="1"/>
    <col min="15364" max="15364" width="0" style="3" hidden="1" customWidth="1"/>
    <col min="15365" max="15365" width="16.7109375" style="3" customWidth="1"/>
    <col min="15366" max="15366" width="13.140625" style="3" customWidth="1"/>
    <col min="15367" max="15367" width="16.85546875" style="3" customWidth="1"/>
    <col min="15368" max="15616" width="9.140625" style="3"/>
    <col min="15617" max="15617" width="5.140625" style="3" customWidth="1"/>
    <col min="15618" max="15618" width="75.42578125" style="3" customWidth="1"/>
    <col min="15619" max="15619" width="10" style="3" customWidth="1"/>
    <col min="15620" max="15620" width="0" style="3" hidden="1" customWidth="1"/>
    <col min="15621" max="15621" width="16.7109375" style="3" customWidth="1"/>
    <col min="15622" max="15622" width="13.140625" style="3" customWidth="1"/>
    <col min="15623" max="15623" width="16.85546875" style="3" customWidth="1"/>
    <col min="15624" max="15872" width="9.140625" style="3"/>
    <col min="15873" max="15873" width="5.140625" style="3" customWidth="1"/>
    <col min="15874" max="15874" width="75.42578125" style="3" customWidth="1"/>
    <col min="15875" max="15875" width="10" style="3" customWidth="1"/>
    <col min="15876" max="15876" width="0" style="3" hidden="1" customWidth="1"/>
    <col min="15877" max="15877" width="16.7109375" style="3" customWidth="1"/>
    <col min="15878" max="15878" width="13.140625" style="3" customWidth="1"/>
    <col min="15879" max="15879" width="16.85546875" style="3" customWidth="1"/>
    <col min="15880" max="16128" width="9.140625" style="3"/>
    <col min="16129" max="16129" width="5.140625" style="3" customWidth="1"/>
    <col min="16130" max="16130" width="75.42578125" style="3" customWidth="1"/>
    <col min="16131" max="16131" width="10" style="3" customWidth="1"/>
    <col min="16132" max="16132" width="0" style="3" hidden="1" customWidth="1"/>
    <col min="16133" max="16133" width="16.7109375" style="3" customWidth="1"/>
    <col min="16134" max="16134" width="13.140625" style="3" customWidth="1"/>
    <col min="16135" max="16135" width="16.85546875" style="3" customWidth="1"/>
    <col min="16136" max="16384" width="9.140625" style="3"/>
  </cols>
  <sheetData>
    <row r="1" spans="1:11" ht="22.5" customHeight="1">
      <c r="A1" s="1" t="s">
        <v>0</v>
      </c>
      <c r="B1" s="1"/>
    </row>
    <row r="2" spans="1:11" ht="26.25" customHeight="1">
      <c r="A2" s="4" t="s">
        <v>61</v>
      </c>
      <c r="B2" s="4"/>
      <c r="C2" s="5" t="s">
        <v>2</v>
      </c>
      <c r="D2" s="5"/>
      <c r="E2" s="5"/>
      <c r="F2" s="6"/>
    </row>
    <row r="3" spans="1:11" ht="18" customHeight="1">
      <c r="A3" s="7" t="s">
        <v>3</v>
      </c>
      <c r="B3" s="7"/>
      <c r="C3" s="8" t="s">
        <v>4</v>
      </c>
      <c r="D3" s="8"/>
      <c r="E3" s="8" t="s">
        <v>5</v>
      </c>
      <c r="F3" s="9"/>
      <c r="K3" s="3" t="s">
        <v>6</v>
      </c>
    </row>
    <row r="4" spans="1:11" s="17" customFormat="1" ht="17.25" customHeight="1">
      <c r="A4" s="10" t="s">
        <v>7</v>
      </c>
      <c r="B4" s="11" t="s">
        <v>8</v>
      </c>
      <c r="C4" s="12" t="s">
        <v>9</v>
      </c>
      <c r="D4" s="13">
        <f>E4*1000000</f>
        <v>1780832793.9500003</v>
      </c>
      <c r="E4" s="14">
        <f>'[12]Energy Certification'!AO271-'[12]Energy Certification'!AW271</f>
        <v>1780.8327939500002</v>
      </c>
      <c r="F4" s="15"/>
      <c r="G4" s="16"/>
      <c r="H4" s="17">
        <v>1</v>
      </c>
      <c r="K4" s="18" t="s">
        <v>10</v>
      </c>
    </row>
    <row r="5" spans="1:11" s="17" customFormat="1" ht="17.25" customHeight="1">
      <c r="A5" s="10" t="s">
        <v>11</v>
      </c>
      <c r="B5" s="11" t="s">
        <v>12</v>
      </c>
      <c r="C5" s="12" t="s">
        <v>9</v>
      </c>
      <c r="D5" s="13">
        <f>E5*1000000</f>
        <v>56770541.29999999</v>
      </c>
      <c r="E5" s="14">
        <f>'[12]Cum Vol wise'!D16+'[12]Cum Vol wise'!D17</f>
        <v>56.770541299999991</v>
      </c>
      <c r="F5" s="15"/>
      <c r="G5" s="16"/>
      <c r="H5" s="17">
        <v>1</v>
      </c>
    </row>
    <row r="6" spans="1:11" s="17" customFormat="1" ht="17.25" customHeight="1">
      <c r="A6" s="10" t="s">
        <v>13</v>
      </c>
      <c r="B6" s="11" t="s">
        <v>14</v>
      </c>
      <c r="C6" s="12" t="s">
        <v>9</v>
      </c>
      <c r="D6" s="13">
        <f>E6*1000000</f>
        <v>53642623</v>
      </c>
      <c r="E6" s="19">
        <f>'[12]Cum Vol wise'!D20+'[12]Cum Vol wise'!D21+'[12]Cum Vol wise'!D24+'[12]Cum Vol wise'!D25</f>
        <v>53.642623</v>
      </c>
      <c r="F6" s="15"/>
      <c r="G6" s="16"/>
      <c r="H6" s="17">
        <v>2</v>
      </c>
    </row>
    <row r="7" spans="1:11" s="17" customFormat="1" ht="17.25" customHeight="1">
      <c r="A7" s="10" t="s">
        <v>15</v>
      </c>
      <c r="B7" s="11" t="s">
        <v>16</v>
      </c>
      <c r="C7" s="12" t="s">
        <v>9</v>
      </c>
      <c r="D7" s="13">
        <f>E7*1000000</f>
        <v>1727142699.9999998</v>
      </c>
      <c r="E7" s="12">
        <f>'[12]Cum Vol wise'!D26</f>
        <v>1727.1426999999999</v>
      </c>
      <c r="F7" s="15"/>
      <c r="G7" s="16"/>
      <c r="H7" s="17">
        <v>3</v>
      </c>
    </row>
    <row r="8" spans="1:11" s="17" customFormat="1" ht="17.25" customHeight="1">
      <c r="A8" s="20"/>
      <c r="B8" s="21" t="s">
        <v>17</v>
      </c>
      <c r="C8" s="12" t="s">
        <v>9</v>
      </c>
      <c r="D8" s="13">
        <f>E8*1000000</f>
        <v>56818012.250000492</v>
      </c>
      <c r="E8" s="22">
        <f>(E4+E5)-(E6+E7)</f>
        <v>56.818012250000493</v>
      </c>
      <c r="F8" s="23"/>
      <c r="G8" s="24"/>
      <c r="H8" s="17">
        <v>4</v>
      </c>
    </row>
    <row r="9" spans="1:11" s="17" customFormat="1" ht="17.25" customHeight="1">
      <c r="A9" s="20"/>
      <c r="B9" s="21" t="s">
        <v>18</v>
      </c>
      <c r="C9" s="25" t="s">
        <v>19</v>
      </c>
      <c r="D9" s="26">
        <f>D8/(D4+D5)</f>
        <v>3.091962838773939E-2</v>
      </c>
      <c r="E9" s="27">
        <f>E8/(E4+E5)</f>
        <v>3.091962838773939E-2</v>
      </c>
      <c r="F9" s="28"/>
      <c r="G9" s="24"/>
      <c r="H9" s="17">
        <v>5</v>
      </c>
    </row>
    <row r="10" spans="1:11" s="17" customFormat="1" ht="21" customHeight="1">
      <c r="A10" s="7" t="s">
        <v>20</v>
      </c>
      <c r="B10" s="7"/>
      <c r="C10" s="25"/>
      <c r="D10" s="26"/>
      <c r="E10" s="26"/>
      <c r="F10" s="28"/>
      <c r="G10" s="24"/>
    </row>
    <row r="11" spans="1:11" s="35" customFormat="1" ht="17.25" customHeight="1">
      <c r="A11" s="29" t="s">
        <v>7</v>
      </c>
      <c r="B11" s="30" t="s">
        <v>21</v>
      </c>
      <c r="C11" s="31" t="s">
        <v>9</v>
      </c>
      <c r="D11" s="32">
        <f>E11*1000000</f>
        <v>1727142699.9999998</v>
      </c>
      <c r="E11" s="31">
        <f>'[12]Cum Vol wise'!D33</f>
        <v>1727.1426999999999</v>
      </c>
      <c r="F11" s="33"/>
      <c r="G11" s="34"/>
    </row>
    <row r="12" spans="1:11" s="35" customFormat="1" ht="17.25" customHeight="1">
      <c r="A12" s="29" t="s">
        <v>11</v>
      </c>
      <c r="B12" s="30" t="s">
        <v>22</v>
      </c>
      <c r="C12" s="31" t="s">
        <v>9</v>
      </c>
      <c r="D12" s="32">
        <f>E12*1000000</f>
        <v>0</v>
      </c>
      <c r="E12" s="31"/>
      <c r="F12" s="33"/>
      <c r="G12" s="34"/>
    </row>
    <row r="13" spans="1:11" s="35" customFormat="1" ht="17.25" customHeight="1">
      <c r="A13" s="29" t="s">
        <v>13</v>
      </c>
      <c r="B13" s="30" t="s">
        <v>23</v>
      </c>
      <c r="C13" s="31" t="s">
        <v>9</v>
      </c>
      <c r="D13" s="32">
        <f>E13*1000000</f>
        <v>-750248.50000000605</v>
      </c>
      <c r="E13" s="14">
        <f>'[12]Cum Vol wise'!D34</f>
        <v>-0.75024850000000609</v>
      </c>
      <c r="F13" s="33"/>
      <c r="G13" s="34"/>
    </row>
    <row r="14" spans="1:11" s="35" customFormat="1" ht="17.25" customHeight="1">
      <c r="A14" s="29" t="s">
        <v>15</v>
      </c>
      <c r="B14" s="30" t="s">
        <v>24</v>
      </c>
      <c r="C14" s="31" t="s">
        <v>9</v>
      </c>
      <c r="D14" s="32">
        <f>E14*1000000</f>
        <v>1726392451.4999998</v>
      </c>
      <c r="E14" s="57">
        <f>E11+E12+E13</f>
        <v>1726.3924514999999</v>
      </c>
      <c r="F14" s="33"/>
      <c r="G14" s="34"/>
    </row>
    <row r="15" spans="1:11" s="35" customFormat="1" ht="17.25" customHeight="1">
      <c r="A15" s="29" t="s">
        <v>25</v>
      </c>
      <c r="B15" s="30" t="s">
        <v>26</v>
      </c>
      <c r="C15" s="31" t="s">
        <v>9</v>
      </c>
      <c r="D15" s="32">
        <f>E15*1000000</f>
        <v>230809417.56999999</v>
      </c>
      <c r="E15" s="19">
        <f>'[12]Cum Vol wise'!D36+'[12]Cum Vol wise'!D41+'[12]Cum Vol wise'!D42+'[12]Cum Vol wise'!D49</f>
        <v>230.80941756999999</v>
      </c>
      <c r="F15" s="33">
        <f>E14-E15</f>
        <v>1495.5830339299998</v>
      </c>
      <c r="G15" s="34"/>
    </row>
    <row r="16" spans="1:11" s="35" customFormat="1" ht="17.25" customHeight="1">
      <c r="A16" s="29" t="s">
        <v>27</v>
      </c>
      <c r="B16" s="30" t="s">
        <v>28</v>
      </c>
      <c r="C16" s="31" t="s">
        <v>9</v>
      </c>
      <c r="D16" s="32">
        <f>E16*1000000</f>
        <v>1428580914.0099359</v>
      </c>
      <c r="E16" s="36">
        <f>F15-F16</f>
        <v>1428.5809140099359</v>
      </c>
      <c r="F16" s="37">
        <f>F15*4.48%</f>
        <v>67.002119920064004</v>
      </c>
      <c r="G16" s="34"/>
      <c r="H16" s="38"/>
    </row>
    <row r="17" spans="1:7" s="35" customFormat="1" ht="21" customHeight="1">
      <c r="A17" s="39"/>
      <c r="B17" s="40" t="s">
        <v>29</v>
      </c>
      <c r="C17" s="31" t="s">
        <v>9</v>
      </c>
      <c r="D17" s="41">
        <f>E17</f>
        <v>67.002119920063933</v>
      </c>
      <c r="E17" s="41">
        <f>E14-E15-E16</f>
        <v>67.002119920063933</v>
      </c>
      <c r="F17" s="33"/>
      <c r="G17" s="42"/>
    </row>
    <row r="18" spans="1:7" s="35" customFormat="1" ht="21" customHeight="1">
      <c r="A18" s="39"/>
      <c r="B18" s="40" t="s">
        <v>30</v>
      </c>
      <c r="C18" s="43" t="s">
        <v>19</v>
      </c>
      <c r="D18" s="44">
        <f>E18</f>
        <v>3.8810480121045605E-2</v>
      </c>
      <c r="E18" s="45">
        <f>E17/E14</f>
        <v>3.8810480121045605E-2</v>
      </c>
      <c r="F18" s="46"/>
      <c r="G18" s="42"/>
    </row>
    <row r="19" spans="1:7" s="17" customFormat="1" ht="21" customHeight="1">
      <c r="A19" s="7" t="s">
        <v>31</v>
      </c>
      <c r="B19" s="7"/>
      <c r="C19" s="25"/>
      <c r="D19" s="26"/>
      <c r="E19" s="26"/>
      <c r="F19" s="28"/>
      <c r="G19" s="24"/>
    </row>
    <row r="20" spans="1:7" ht="18" customHeight="1">
      <c r="A20" s="29" t="s">
        <v>7</v>
      </c>
      <c r="B20" s="30" t="s">
        <v>32</v>
      </c>
      <c r="C20" s="31" t="s">
        <v>9</v>
      </c>
      <c r="D20" s="32">
        <f>E20*1000000</f>
        <v>1428580914.0099359</v>
      </c>
      <c r="E20" s="47">
        <f>E16</f>
        <v>1428.5809140099359</v>
      </c>
      <c r="F20" s="33"/>
    </row>
    <row r="21" spans="1:7" ht="18" customHeight="1">
      <c r="A21" s="29" t="s">
        <v>11</v>
      </c>
      <c r="B21" s="30" t="s">
        <v>33</v>
      </c>
      <c r="C21" s="31" t="s">
        <v>9</v>
      </c>
      <c r="D21" s="32">
        <f>E21*1000000</f>
        <v>383897541</v>
      </c>
      <c r="E21" s="48">
        <f>'[12]Data Entry'!E51</f>
        <v>383.89754099999999</v>
      </c>
      <c r="F21" s="33" t="s">
        <v>34</v>
      </c>
    </row>
    <row r="22" spans="1:7" ht="18" customHeight="1">
      <c r="A22" s="29" t="s">
        <v>13</v>
      </c>
      <c r="B22" s="30" t="s">
        <v>35</v>
      </c>
      <c r="C22" s="31" t="s">
        <v>9</v>
      </c>
      <c r="D22" s="32">
        <f>E22*1000000</f>
        <v>972324600</v>
      </c>
      <c r="E22" s="48">
        <f>'[12]Cum Vol wise'!D55</f>
        <v>972.32460000000003</v>
      </c>
      <c r="F22" s="33" t="s">
        <v>36</v>
      </c>
    </row>
    <row r="23" spans="1:7" ht="21" customHeight="1">
      <c r="A23" s="39"/>
      <c r="B23" s="40" t="s">
        <v>37</v>
      </c>
      <c r="C23" s="31" t="s">
        <v>9</v>
      </c>
      <c r="D23" s="32">
        <f>E23*1000000</f>
        <v>72358773.00993593</v>
      </c>
      <c r="E23" s="49">
        <f>E20-(E21+E22)</f>
        <v>72.358773009935931</v>
      </c>
      <c r="F23" s="33"/>
    </row>
    <row r="24" spans="1:7" ht="21" customHeight="1">
      <c r="A24" s="39"/>
      <c r="B24" s="40" t="s">
        <v>38</v>
      </c>
      <c r="C24" s="43" t="s">
        <v>19</v>
      </c>
      <c r="D24" s="50">
        <f>D23/D20</f>
        <v>5.0650804795389193E-2</v>
      </c>
      <c r="E24" s="50">
        <f>E23/E20</f>
        <v>5.0650804795389186E-2</v>
      </c>
      <c r="F24" s="46"/>
    </row>
    <row r="25" spans="1:7" ht="21" customHeight="1">
      <c r="A25" s="51" t="s">
        <v>39</v>
      </c>
      <c r="B25" s="52"/>
      <c r="C25" s="31"/>
      <c r="D25" s="31"/>
      <c r="E25" s="36"/>
      <c r="F25" s="46"/>
    </row>
    <row r="26" spans="1:7" ht="18.75" customHeight="1">
      <c r="A26" s="29" t="s">
        <v>7</v>
      </c>
      <c r="B26" s="30" t="s">
        <v>40</v>
      </c>
      <c r="C26" s="31" t="s">
        <v>9</v>
      </c>
      <c r="D26" s="32">
        <f>E26*1000000</f>
        <v>1836853086.7500002</v>
      </c>
      <c r="E26" s="49">
        <f>E4+E5+E13</f>
        <v>1836.8530867500003</v>
      </c>
      <c r="F26" s="33">
        <f>E26-E28</f>
        <v>196.17890518000036</v>
      </c>
    </row>
    <row r="27" spans="1:7" ht="18.75" customHeight="1">
      <c r="A27" s="29"/>
      <c r="B27" s="30" t="s">
        <v>41</v>
      </c>
      <c r="C27" s="31" t="s">
        <v>9</v>
      </c>
      <c r="D27" s="32"/>
      <c r="E27" s="14">
        <f>'[12]Energy Certification'!AP271</f>
        <v>304.98603800000001</v>
      </c>
      <c r="F27" s="33"/>
    </row>
    <row r="28" spans="1:7" ht="18.75" customHeight="1">
      <c r="A28" s="29" t="s">
        <v>11</v>
      </c>
      <c r="B28" s="30" t="s">
        <v>42</v>
      </c>
      <c r="C28" s="31" t="s">
        <v>9</v>
      </c>
      <c r="D28" s="32">
        <f>E28*1000000</f>
        <v>1640674181.5699999</v>
      </c>
      <c r="E28" s="49">
        <f>E22+E21+E15+E6</f>
        <v>1640.67418157</v>
      </c>
      <c r="F28" s="33"/>
    </row>
    <row r="29" spans="1:7" ht="18.75" customHeight="1">
      <c r="A29" s="29" t="s">
        <v>13</v>
      </c>
      <c r="B29" s="30" t="s">
        <v>43</v>
      </c>
      <c r="C29" s="31" t="s">
        <v>9</v>
      </c>
      <c r="D29" s="32">
        <f>E29*1000000</f>
        <v>228823874.95000002</v>
      </c>
      <c r="E29" s="53">
        <f>'[12]Cum Vol wise'!D9</f>
        <v>228.82387495</v>
      </c>
      <c r="F29" s="33" t="s">
        <v>43</v>
      </c>
    </row>
    <row r="30" spans="1:7" ht="21" customHeight="1">
      <c r="A30" s="29"/>
      <c r="B30" s="40" t="s">
        <v>44</v>
      </c>
      <c r="C30" s="31" t="s">
        <v>9</v>
      </c>
      <c r="D30" s="54">
        <f>D26-D28</f>
        <v>196178905.18000031</v>
      </c>
      <c r="E30" s="36">
        <f>E26-E28</f>
        <v>196.17890518000036</v>
      </c>
      <c r="F30" s="33"/>
    </row>
    <row r="31" spans="1:7" ht="21" customHeight="1">
      <c r="A31" s="39"/>
      <c r="B31" s="40" t="s">
        <v>45</v>
      </c>
      <c r="C31" s="43" t="s">
        <v>19</v>
      </c>
      <c r="D31" s="50">
        <f>D30/D26</f>
        <v>0.10680163078643681</v>
      </c>
      <c r="E31" s="50">
        <f>E30/E26</f>
        <v>0.10680163078643683</v>
      </c>
      <c r="F31" s="33"/>
    </row>
    <row r="32" spans="1:7" ht="21" customHeight="1">
      <c r="A32" s="39"/>
      <c r="B32" s="40" t="s">
        <v>46</v>
      </c>
      <c r="C32" s="43" t="s">
        <v>19</v>
      </c>
      <c r="D32" s="50">
        <f>((D26+D29)-(D28+D29))/(D26+D29)</f>
        <v>9.4970757198429512E-2</v>
      </c>
      <c r="E32" s="50">
        <f>((E26+E27)-(E28+E29))/(E26+E27)</f>
        <v>0.12715290568883816</v>
      </c>
      <c r="F32" s="46"/>
    </row>
    <row r="34" spans="2:5" ht="17.25" hidden="1" customHeight="1"/>
    <row r="36" spans="2:5" ht="18.75" customHeight="1">
      <c r="C36" s="55" t="s">
        <v>47</v>
      </c>
      <c r="D36" s="55"/>
      <c r="E36" s="55"/>
    </row>
    <row r="37" spans="2:5" ht="15.75">
      <c r="B37" s="56" t="s">
        <v>48</v>
      </c>
      <c r="C37" s="55" t="s">
        <v>49</v>
      </c>
      <c r="D37" s="55"/>
      <c r="E37" s="55"/>
    </row>
    <row r="38" spans="2:5" ht="15.75">
      <c r="C38" s="55" t="s">
        <v>50</v>
      </c>
      <c r="D38" s="55"/>
      <c r="E38" s="55"/>
    </row>
    <row r="39" spans="2:5">
      <c r="B39" s="56" t="s">
        <v>51</v>
      </c>
    </row>
    <row r="41" spans="2:5">
      <c r="B41" s="56" t="s">
        <v>52</v>
      </c>
    </row>
  </sheetData>
  <mergeCells count="12">
    <mergeCell ref="C37:E37"/>
    <mergeCell ref="C38:E38"/>
    <mergeCell ref="A25:B25"/>
    <mergeCell ref="A2:B2"/>
    <mergeCell ref="C2:E2"/>
    <mergeCell ref="A3:B3"/>
    <mergeCell ref="G4:G7"/>
    <mergeCell ref="G11:G16"/>
    <mergeCell ref="A1:B1"/>
    <mergeCell ref="A10:B10"/>
    <mergeCell ref="A19:B19"/>
    <mergeCell ref="C36:E36"/>
  </mergeCells>
  <printOptions horizontalCentered="1"/>
  <pageMargins left="0.5" right="0.5" top="0.25" bottom="0.25" header="0.5" footer="0.5"/>
  <pageSetup paperSize="9" scale="77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WVO41"/>
  <sheetViews>
    <sheetView view="pageBreakPreview" zoomScaleSheetLayoutView="100" workbookViewId="0">
      <selection activeCell="B14" sqref="B14"/>
    </sheetView>
  </sheetViews>
  <sheetFormatPr defaultRowHeight="15"/>
  <cols>
    <col min="1" max="1" width="5.140625" style="2" customWidth="1"/>
    <col min="2" max="2" width="75.42578125" style="2" customWidth="1"/>
    <col min="3" max="3" width="15.5703125" style="2" customWidth="1"/>
    <col min="4" max="4" width="16.85546875" style="2" hidden="1" customWidth="1"/>
    <col min="5" max="5" width="16.7109375" style="2" customWidth="1"/>
    <col min="6" max="6" width="13.140625" style="2" customWidth="1"/>
    <col min="7" max="7" width="16.85546875" style="2" customWidth="1"/>
    <col min="8" max="8" width="11.28515625" style="3" bestFit="1" customWidth="1"/>
    <col min="9" max="10" width="9.140625" style="3"/>
    <col min="11" max="11" width="11.28515625" style="3" bestFit="1" customWidth="1"/>
    <col min="12" max="256" width="9.140625" style="3"/>
    <col min="257" max="257" width="5.140625" style="3" customWidth="1"/>
    <col min="258" max="258" width="75.42578125" style="3" customWidth="1"/>
    <col min="259" max="259" width="10" style="3" customWidth="1"/>
    <col min="260" max="260" width="0" style="3" hidden="1" customWidth="1"/>
    <col min="261" max="261" width="16.7109375" style="3" customWidth="1"/>
    <col min="262" max="262" width="13.140625" style="3" customWidth="1"/>
    <col min="263" max="263" width="16.85546875" style="3" customWidth="1"/>
    <col min="264" max="512" width="9.140625" style="3"/>
    <col min="513" max="513" width="5.140625" style="3" customWidth="1"/>
    <col min="514" max="514" width="75.42578125" style="3" customWidth="1"/>
    <col min="515" max="515" width="10" style="3" customWidth="1"/>
    <col min="516" max="516" width="0" style="3" hidden="1" customWidth="1"/>
    <col min="517" max="517" width="16.7109375" style="3" customWidth="1"/>
    <col min="518" max="518" width="13.140625" style="3" customWidth="1"/>
    <col min="519" max="519" width="16.85546875" style="3" customWidth="1"/>
    <col min="520" max="768" width="9.140625" style="3"/>
    <col min="769" max="769" width="5.140625" style="3" customWidth="1"/>
    <col min="770" max="770" width="75.42578125" style="3" customWidth="1"/>
    <col min="771" max="771" width="10" style="3" customWidth="1"/>
    <col min="772" max="772" width="0" style="3" hidden="1" customWidth="1"/>
    <col min="773" max="773" width="16.7109375" style="3" customWidth="1"/>
    <col min="774" max="774" width="13.140625" style="3" customWidth="1"/>
    <col min="775" max="775" width="16.85546875" style="3" customWidth="1"/>
    <col min="776" max="1024" width="9.140625" style="3"/>
    <col min="1025" max="1025" width="5.140625" style="3" customWidth="1"/>
    <col min="1026" max="1026" width="75.42578125" style="3" customWidth="1"/>
    <col min="1027" max="1027" width="10" style="3" customWidth="1"/>
    <col min="1028" max="1028" width="0" style="3" hidden="1" customWidth="1"/>
    <col min="1029" max="1029" width="16.7109375" style="3" customWidth="1"/>
    <col min="1030" max="1030" width="13.140625" style="3" customWidth="1"/>
    <col min="1031" max="1031" width="16.85546875" style="3" customWidth="1"/>
    <col min="1032" max="1280" width="9.140625" style="3"/>
    <col min="1281" max="1281" width="5.140625" style="3" customWidth="1"/>
    <col min="1282" max="1282" width="75.42578125" style="3" customWidth="1"/>
    <col min="1283" max="1283" width="10" style="3" customWidth="1"/>
    <col min="1284" max="1284" width="0" style="3" hidden="1" customWidth="1"/>
    <col min="1285" max="1285" width="16.7109375" style="3" customWidth="1"/>
    <col min="1286" max="1286" width="13.140625" style="3" customWidth="1"/>
    <col min="1287" max="1287" width="16.85546875" style="3" customWidth="1"/>
    <col min="1288" max="1536" width="9.140625" style="3"/>
    <col min="1537" max="1537" width="5.140625" style="3" customWidth="1"/>
    <col min="1538" max="1538" width="75.42578125" style="3" customWidth="1"/>
    <col min="1539" max="1539" width="10" style="3" customWidth="1"/>
    <col min="1540" max="1540" width="0" style="3" hidden="1" customWidth="1"/>
    <col min="1541" max="1541" width="16.7109375" style="3" customWidth="1"/>
    <col min="1542" max="1542" width="13.140625" style="3" customWidth="1"/>
    <col min="1543" max="1543" width="16.85546875" style="3" customWidth="1"/>
    <col min="1544" max="1792" width="9.140625" style="3"/>
    <col min="1793" max="1793" width="5.140625" style="3" customWidth="1"/>
    <col min="1794" max="1794" width="75.42578125" style="3" customWidth="1"/>
    <col min="1795" max="1795" width="10" style="3" customWidth="1"/>
    <col min="1796" max="1796" width="0" style="3" hidden="1" customWidth="1"/>
    <col min="1797" max="1797" width="16.7109375" style="3" customWidth="1"/>
    <col min="1798" max="1798" width="13.140625" style="3" customWidth="1"/>
    <col min="1799" max="1799" width="16.85546875" style="3" customWidth="1"/>
    <col min="1800" max="2048" width="9.140625" style="3"/>
    <col min="2049" max="2049" width="5.140625" style="3" customWidth="1"/>
    <col min="2050" max="2050" width="75.42578125" style="3" customWidth="1"/>
    <col min="2051" max="2051" width="10" style="3" customWidth="1"/>
    <col min="2052" max="2052" width="0" style="3" hidden="1" customWidth="1"/>
    <col min="2053" max="2053" width="16.7109375" style="3" customWidth="1"/>
    <col min="2054" max="2054" width="13.140625" style="3" customWidth="1"/>
    <col min="2055" max="2055" width="16.85546875" style="3" customWidth="1"/>
    <col min="2056" max="2304" width="9.140625" style="3"/>
    <col min="2305" max="2305" width="5.140625" style="3" customWidth="1"/>
    <col min="2306" max="2306" width="75.42578125" style="3" customWidth="1"/>
    <col min="2307" max="2307" width="10" style="3" customWidth="1"/>
    <col min="2308" max="2308" width="0" style="3" hidden="1" customWidth="1"/>
    <col min="2309" max="2309" width="16.7109375" style="3" customWidth="1"/>
    <col min="2310" max="2310" width="13.140625" style="3" customWidth="1"/>
    <col min="2311" max="2311" width="16.85546875" style="3" customWidth="1"/>
    <col min="2312" max="2560" width="9.140625" style="3"/>
    <col min="2561" max="2561" width="5.140625" style="3" customWidth="1"/>
    <col min="2562" max="2562" width="75.42578125" style="3" customWidth="1"/>
    <col min="2563" max="2563" width="10" style="3" customWidth="1"/>
    <col min="2564" max="2564" width="0" style="3" hidden="1" customWidth="1"/>
    <col min="2565" max="2565" width="16.7109375" style="3" customWidth="1"/>
    <col min="2566" max="2566" width="13.140625" style="3" customWidth="1"/>
    <col min="2567" max="2567" width="16.85546875" style="3" customWidth="1"/>
    <col min="2568" max="2816" width="9.140625" style="3"/>
    <col min="2817" max="2817" width="5.140625" style="3" customWidth="1"/>
    <col min="2818" max="2818" width="75.42578125" style="3" customWidth="1"/>
    <col min="2819" max="2819" width="10" style="3" customWidth="1"/>
    <col min="2820" max="2820" width="0" style="3" hidden="1" customWidth="1"/>
    <col min="2821" max="2821" width="16.7109375" style="3" customWidth="1"/>
    <col min="2822" max="2822" width="13.140625" style="3" customWidth="1"/>
    <col min="2823" max="2823" width="16.85546875" style="3" customWidth="1"/>
    <col min="2824" max="3072" width="9.140625" style="3"/>
    <col min="3073" max="3073" width="5.140625" style="3" customWidth="1"/>
    <col min="3074" max="3074" width="75.42578125" style="3" customWidth="1"/>
    <col min="3075" max="3075" width="10" style="3" customWidth="1"/>
    <col min="3076" max="3076" width="0" style="3" hidden="1" customWidth="1"/>
    <col min="3077" max="3077" width="16.7109375" style="3" customWidth="1"/>
    <col min="3078" max="3078" width="13.140625" style="3" customWidth="1"/>
    <col min="3079" max="3079" width="16.85546875" style="3" customWidth="1"/>
    <col min="3080" max="3328" width="9.140625" style="3"/>
    <col min="3329" max="3329" width="5.140625" style="3" customWidth="1"/>
    <col min="3330" max="3330" width="75.42578125" style="3" customWidth="1"/>
    <col min="3331" max="3331" width="10" style="3" customWidth="1"/>
    <col min="3332" max="3332" width="0" style="3" hidden="1" customWidth="1"/>
    <col min="3333" max="3333" width="16.7109375" style="3" customWidth="1"/>
    <col min="3334" max="3334" width="13.140625" style="3" customWidth="1"/>
    <col min="3335" max="3335" width="16.85546875" style="3" customWidth="1"/>
    <col min="3336" max="3584" width="9.140625" style="3"/>
    <col min="3585" max="3585" width="5.140625" style="3" customWidth="1"/>
    <col min="3586" max="3586" width="75.42578125" style="3" customWidth="1"/>
    <col min="3587" max="3587" width="10" style="3" customWidth="1"/>
    <col min="3588" max="3588" width="0" style="3" hidden="1" customWidth="1"/>
    <col min="3589" max="3589" width="16.7109375" style="3" customWidth="1"/>
    <col min="3590" max="3590" width="13.140625" style="3" customWidth="1"/>
    <col min="3591" max="3591" width="16.85546875" style="3" customWidth="1"/>
    <col min="3592" max="3840" width="9.140625" style="3"/>
    <col min="3841" max="3841" width="5.140625" style="3" customWidth="1"/>
    <col min="3842" max="3842" width="75.42578125" style="3" customWidth="1"/>
    <col min="3843" max="3843" width="10" style="3" customWidth="1"/>
    <col min="3844" max="3844" width="0" style="3" hidden="1" customWidth="1"/>
    <col min="3845" max="3845" width="16.7109375" style="3" customWidth="1"/>
    <col min="3846" max="3846" width="13.140625" style="3" customWidth="1"/>
    <col min="3847" max="3847" width="16.85546875" style="3" customWidth="1"/>
    <col min="3848" max="4096" width="9.140625" style="3"/>
    <col min="4097" max="4097" width="5.140625" style="3" customWidth="1"/>
    <col min="4098" max="4098" width="75.42578125" style="3" customWidth="1"/>
    <col min="4099" max="4099" width="10" style="3" customWidth="1"/>
    <col min="4100" max="4100" width="0" style="3" hidden="1" customWidth="1"/>
    <col min="4101" max="4101" width="16.7109375" style="3" customWidth="1"/>
    <col min="4102" max="4102" width="13.140625" style="3" customWidth="1"/>
    <col min="4103" max="4103" width="16.85546875" style="3" customWidth="1"/>
    <col min="4104" max="4352" width="9.140625" style="3"/>
    <col min="4353" max="4353" width="5.140625" style="3" customWidth="1"/>
    <col min="4354" max="4354" width="75.42578125" style="3" customWidth="1"/>
    <col min="4355" max="4355" width="10" style="3" customWidth="1"/>
    <col min="4356" max="4356" width="0" style="3" hidden="1" customWidth="1"/>
    <col min="4357" max="4357" width="16.7109375" style="3" customWidth="1"/>
    <col min="4358" max="4358" width="13.140625" style="3" customWidth="1"/>
    <col min="4359" max="4359" width="16.85546875" style="3" customWidth="1"/>
    <col min="4360" max="4608" width="9.140625" style="3"/>
    <col min="4609" max="4609" width="5.140625" style="3" customWidth="1"/>
    <col min="4610" max="4610" width="75.42578125" style="3" customWidth="1"/>
    <col min="4611" max="4611" width="10" style="3" customWidth="1"/>
    <col min="4612" max="4612" width="0" style="3" hidden="1" customWidth="1"/>
    <col min="4613" max="4613" width="16.7109375" style="3" customWidth="1"/>
    <col min="4614" max="4614" width="13.140625" style="3" customWidth="1"/>
    <col min="4615" max="4615" width="16.85546875" style="3" customWidth="1"/>
    <col min="4616" max="4864" width="9.140625" style="3"/>
    <col min="4865" max="4865" width="5.140625" style="3" customWidth="1"/>
    <col min="4866" max="4866" width="75.42578125" style="3" customWidth="1"/>
    <col min="4867" max="4867" width="10" style="3" customWidth="1"/>
    <col min="4868" max="4868" width="0" style="3" hidden="1" customWidth="1"/>
    <col min="4869" max="4869" width="16.7109375" style="3" customWidth="1"/>
    <col min="4870" max="4870" width="13.140625" style="3" customWidth="1"/>
    <col min="4871" max="4871" width="16.85546875" style="3" customWidth="1"/>
    <col min="4872" max="5120" width="9.140625" style="3"/>
    <col min="5121" max="5121" width="5.140625" style="3" customWidth="1"/>
    <col min="5122" max="5122" width="75.42578125" style="3" customWidth="1"/>
    <col min="5123" max="5123" width="10" style="3" customWidth="1"/>
    <col min="5124" max="5124" width="0" style="3" hidden="1" customWidth="1"/>
    <col min="5125" max="5125" width="16.7109375" style="3" customWidth="1"/>
    <col min="5126" max="5126" width="13.140625" style="3" customWidth="1"/>
    <col min="5127" max="5127" width="16.85546875" style="3" customWidth="1"/>
    <col min="5128" max="5376" width="9.140625" style="3"/>
    <col min="5377" max="5377" width="5.140625" style="3" customWidth="1"/>
    <col min="5378" max="5378" width="75.42578125" style="3" customWidth="1"/>
    <col min="5379" max="5379" width="10" style="3" customWidth="1"/>
    <col min="5380" max="5380" width="0" style="3" hidden="1" customWidth="1"/>
    <col min="5381" max="5381" width="16.7109375" style="3" customWidth="1"/>
    <col min="5382" max="5382" width="13.140625" style="3" customWidth="1"/>
    <col min="5383" max="5383" width="16.85546875" style="3" customWidth="1"/>
    <col min="5384" max="5632" width="9.140625" style="3"/>
    <col min="5633" max="5633" width="5.140625" style="3" customWidth="1"/>
    <col min="5634" max="5634" width="75.42578125" style="3" customWidth="1"/>
    <col min="5635" max="5635" width="10" style="3" customWidth="1"/>
    <col min="5636" max="5636" width="0" style="3" hidden="1" customWidth="1"/>
    <col min="5637" max="5637" width="16.7109375" style="3" customWidth="1"/>
    <col min="5638" max="5638" width="13.140625" style="3" customWidth="1"/>
    <col min="5639" max="5639" width="16.85546875" style="3" customWidth="1"/>
    <col min="5640" max="5888" width="9.140625" style="3"/>
    <col min="5889" max="5889" width="5.140625" style="3" customWidth="1"/>
    <col min="5890" max="5890" width="75.42578125" style="3" customWidth="1"/>
    <col min="5891" max="5891" width="10" style="3" customWidth="1"/>
    <col min="5892" max="5892" width="0" style="3" hidden="1" customWidth="1"/>
    <col min="5893" max="5893" width="16.7109375" style="3" customWidth="1"/>
    <col min="5894" max="5894" width="13.140625" style="3" customWidth="1"/>
    <col min="5895" max="5895" width="16.85546875" style="3" customWidth="1"/>
    <col min="5896" max="6144" width="9.140625" style="3"/>
    <col min="6145" max="6145" width="5.140625" style="3" customWidth="1"/>
    <col min="6146" max="6146" width="75.42578125" style="3" customWidth="1"/>
    <col min="6147" max="6147" width="10" style="3" customWidth="1"/>
    <col min="6148" max="6148" width="0" style="3" hidden="1" customWidth="1"/>
    <col min="6149" max="6149" width="16.7109375" style="3" customWidth="1"/>
    <col min="6150" max="6150" width="13.140625" style="3" customWidth="1"/>
    <col min="6151" max="6151" width="16.85546875" style="3" customWidth="1"/>
    <col min="6152" max="6400" width="9.140625" style="3"/>
    <col min="6401" max="6401" width="5.140625" style="3" customWidth="1"/>
    <col min="6402" max="6402" width="75.42578125" style="3" customWidth="1"/>
    <col min="6403" max="6403" width="10" style="3" customWidth="1"/>
    <col min="6404" max="6404" width="0" style="3" hidden="1" customWidth="1"/>
    <col min="6405" max="6405" width="16.7109375" style="3" customWidth="1"/>
    <col min="6406" max="6406" width="13.140625" style="3" customWidth="1"/>
    <col min="6407" max="6407" width="16.85546875" style="3" customWidth="1"/>
    <col min="6408" max="6656" width="9.140625" style="3"/>
    <col min="6657" max="6657" width="5.140625" style="3" customWidth="1"/>
    <col min="6658" max="6658" width="75.42578125" style="3" customWidth="1"/>
    <col min="6659" max="6659" width="10" style="3" customWidth="1"/>
    <col min="6660" max="6660" width="0" style="3" hidden="1" customWidth="1"/>
    <col min="6661" max="6661" width="16.7109375" style="3" customWidth="1"/>
    <col min="6662" max="6662" width="13.140625" style="3" customWidth="1"/>
    <col min="6663" max="6663" width="16.85546875" style="3" customWidth="1"/>
    <col min="6664" max="6912" width="9.140625" style="3"/>
    <col min="6913" max="6913" width="5.140625" style="3" customWidth="1"/>
    <col min="6914" max="6914" width="75.42578125" style="3" customWidth="1"/>
    <col min="6915" max="6915" width="10" style="3" customWidth="1"/>
    <col min="6916" max="6916" width="0" style="3" hidden="1" customWidth="1"/>
    <col min="6917" max="6917" width="16.7109375" style="3" customWidth="1"/>
    <col min="6918" max="6918" width="13.140625" style="3" customWidth="1"/>
    <col min="6919" max="6919" width="16.85546875" style="3" customWidth="1"/>
    <col min="6920" max="7168" width="9.140625" style="3"/>
    <col min="7169" max="7169" width="5.140625" style="3" customWidth="1"/>
    <col min="7170" max="7170" width="75.42578125" style="3" customWidth="1"/>
    <col min="7171" max="7171" width="10" style="3" customWidth="1"/>
    <col min="7172" max="7172" width="0" style="3" hidden="1" customWidth="1"/>
    <col min="7173" max="7173" width="16.7109375" style="3" customWidth="1"/>
    <col min="7174" max="7174" width="13.140625" style="3" customWidth="1"/>
    <col min="7175" max="7175" width="16.85546875" style="3" customWidth="1"/>
    <col min="7176" max="7424" width="9.140625" style="3"/>
    <col min="7425" max="7425" width="5.140625" style="3" customWidth="1"/>
    <col min="7426" max="7426" width="75.42578125" style="3" customWidth="1"/>
    <col min="7427" max="7427" width="10" style="3" customWidth="1"/>
    <col min="7428" max="7428" width="0" style="3" hidden="1" customWidth="1"/>
    <col min="7429" max="7429" width="16.7109375" style="3" customWidth="1"/>
    <col min="7430" max="7430" width="13.140625" style="3" customWidth="1"/>
    <col min="7431" max="7431" width="16.85546875" style="3" customWidth="1"/>
    <col min="7432" max="7680" width="9.140625" style="3"/>
    <col min="7681" max="7681" width="5.140625" style="3" customWidth="1"/>
    <col min="7682" max="7682" width="75.42578125" style="3" customWidth="1"/>
    <col min="7683" max="7683" width="10" style="3" customWidth="1"/>
    <col min="7684" max="7684" width="0" style="3" hidden="1" customWidth="1"/>
    <col min="7685" max="7685" width="16.7109375" style="3" customWidth="1"/>
    <col min="7686" max="7686" width="13.140625" style="3" customWidth="1"/>
    <col min="7687" max="7687" width="16.85546875" style="3" customWidth="1"/>
    <col min="7688" max="7936" width="9.140625" style="3"/>
    <col min="7937" max="7937" width="5.140625" style="3" customWidth="1"/>
    <col min="7938" max="7938" width="75.42578125" style="3" customWidth="1"/>
    <col min="7939" max="7939" width="10" style="3" customWidth="1"/>
    <col min="7940" max="7940" width="0" style="3" hidden="1" customWidth="1"/>
    <col min="7941" max="7941" width="16.7109375" style="3" customWidth="1"/>
    <col min="7942" max="7942" width="13.140625" style="3" customWidth="1"/>
    <col min="7943" max="7943" width="16.85546875" style="3" customWidth="1"/>
    <col min="7944" max="8192" width="9.140625" style="3"/>
    <col min="8193" max="8193" width="5.140625" style="3" customWidth="1"/>
    <col min="8194" max="8194" width="75.42578125" style="3" customWidth="1"/>
    <col min="8195" max="8195" width="10" style="3" customWidth="1"/>
    <col min="8196" max="8196" width="0" style="3" hidden="1" customWidth="1"/>
    <col min="8197" max="8197" width="16.7109375" style="3" customWidth="1"/>
    <col min="8198" max="8198" width="13.140625" style="3" customWidth="1"/>
    <col min="8199" max="8199" width="16.85546875" style="3" customWidth="1"/>
    <col min="8200" max="8448" width="9.140625" style="3"/>
    <col min="8449" max="8449" width="5.140625" style="3" customWidth="1"/>
    <col min="8450" max="8450" width="75.42578125" style="3" customWidth="1"/>
    <col min="8451" max="8451" width="10" style="3" customWidth="1"/>
    <col min="8452" max="8452" width="0" style="3" hidden="1" customWidth="1"/>
    <col min="8453" max="8453" width="16.7109375" style="3" customWidth="1"/>
    <col min="8454" max="8454" width="13.140625" style="3" customWidth="1"/>
    <col min="8455" max="8455" width="16.85546875" style="3" customWidth="1"/>
    <col min="8456" max="8704" width="9.140625" style="3"/>
    <col min="8705" max="8705" width="5.140625" style="3" customWidth="1"/>
    <col min="8706" max="8706" width="75.42578125" style="3" customWidth="1"/>
    <col min="8707" max="8707" width="10" style="3" customWidth="1"/>
    <col min="8708" max="8708" width="0" style="3" hidden="1" customWidth="1"/>
    <col min="8709" max="8709" width="16.7109375" style="3" customWidth="1"/>
    <col min="8710" max="8710" width="13.140625" style="3" customWidth="1"/>
    <col min="8711" max="8711" width="16.85546875" style="3" customWidth="1"/>
    <col min="8712" max="8960" width="9.140625" style="3"/>
    <col min="8961" max="8961" width="5.140625" style="3" customWidth="1"/>
    <col min="8962" max="8962" width="75.42578125" style="3" customWidth="1"/>
    <col min="8963" max="8963" width="10" style="3" customWidth="1"/>
    <col min="8964" max="8964" width="0" style="3" hidden="1" customWidth="1"/>
    <col min="8965" max="8965" width="16.7109375" style="3" customWidth="1"/>
    <col min="8966" max="8966" width="13.140625" style="3" customWidth="1"/>
    <col min="8967" max="8967" width="16.85546875" style="3" customWidth="1"/>
    <col min="8968" max="9216" width="9.140625" style="3"/>
    <col min="9217" max="9217" width="5.140625" style="3" customWidth="1"/>
    <col min="9218" max="9218" width="75.42578125" style="3" customWidth="1"/>
    <col min="9219" max="9219" width="10" style="3" customWidth="1"/>
    <col min="9220" max="9220" width="0" style="3" hidden="1" customWidth="1"/>
    <col min="9221" max="9221" width="16.7109375" style="3" customWidth="1"/>
    <col min="9222" max="9222" width="13.140625" style="3" customWidth="1"/>
    <col min="9223" max="9223" width="16.85546875" style="3" customWidth="1"/>
    <col min="9224" max="9472" width="9.140625" style="3"/>
    <col min="9473" max="9473" width="5.140625" style="3" customWidth="1"/>
    <col min="9474" max="9474" width="75.42578125" style="3" customWidth="1"/>
    <col min="9475" max="9475" width="10" style="3" customWidth="1"/>
    <col min="9476" max="9476" width="0" style="3" hidden="1" customWidth="1"/>
    <col min="9477" max="9477" width="16.7109375" style="3" customWidth="1"/>
    <col min="9478" max="9478" width="13.140625" style="3" customWidth="1"/>
    <col min="9479" max="9479" width="16.85546875" style="3" customWidth="1"/>
    <col min="9480" max="9728" width="9.140625" style="3"/>
    <col min="9729" max="9729" width="5.140625" style="3" customWidth="1"/>
    <col min="9730" max="9730" width="75.42578125" style="3" customWidth="1"/>
    <col min="9731" max="9731" width="10" style="3" customWidth="1"/>
    <col min="9732" max="9732" width="0" style="3" hidden="1" customWidth="1"/>
    <col min="9733" max="9733" width="16.7109375" style="3" customWidth="1"/>
    <col min="9734" max="9734" width="13.140625" style="3" customWidth="1"/>
    <col min="9735" max="9735" width="16.85546875" style="3" customWidth="1"/>
    <col min="9736" max="9984" width="9.140625" style="3"/>
    <col min="9985" max="9985" width="5.140625" style="3" customWidth="1"/>
    <col min="9986" max="9986" width="75.42578125" style="3" customWidth="1"/>
    <col min="9987" max="9987" width="10" style="3" customWidth="1"/>
    <col min="9988" max="9988" width="0" style="3" hidden="1" customWidth="1"/>
    <col min="9989" max="9989" width="16.7109375" style="3" customWidth="1"/>
    <col min="9990" max="9990" width="13.140625" style="3" customWidth="1"/>
    <col min="9991" max="9991" width="16.85546875" style="3" customWidth="1"/>
    <col min="9992" max="10240" width="9.140625" style="3"/>
    <col min="10241" max="10241" width="5.140625" style="3" customWidth="1"/>
    <col min="10242" max="10242" width="75.42578125" style="3" customWidth="1"/>
    <col min="10243" max="10243" width="10" style="3" customWidth="1"/>
    <col min="10244" max="10244" width="0" style="3" hidden="1" customWidth="1"/>
    <col min="10245" max="10245" width="16.7109375" style="3" customWidth="1"/>
    <col min="10246" max="10246" width="13.140625" style="3" customWidth="1"/>
    <col min="10247" max="10247" width="16.85546875" style="3" customWidth="1"/>
    <col min="10248" max="10496" width="9.140625" style="3"/>
    <col min="10497" max="10497" width="5.140625" style="3" customWidth="1"/>
    <col min="10498" max="10498" width="75.42578125" style="3" customWidth="1"/>
    <col min="10499" max="10499" width="10" style="3" customWidth="1"/>
    <col min="10500" max="10500" width="0" style="3" hidden="1" customWidth="1"/>
    <col min="10501" max="10501" width="16.7109375" style="3" customWidth="1"/>
    <col min="10502" max="10502" width="13.140625" style="3" customWidth="1"/>
    <col min="10503" max="10503" width="16.85546875" style="3" customWidth="1"/>
    <col min="10504" max="10752" width="9.140625" style="3"/>
    <col min="10753" max="10753" width="5.140625" style="3" customWidth="1"/>
    <col min="10754" max="10754" width="75.42578125" style="3" customWidth="1"/>
    <col min="10755" max="10755" width="10" style="3" customWidth="1"/>
    <col min="10756" max="10756" width="0" style="3" hidden="1" customWidth="1"/>
    <col min="10757" max="10757" width="16.7109375" style="3" customWidth="1"/>
    <col min="10758" max="10758" width="13.140625" style="3" customWidth="1"/>
    <col min="10759" max="10759" width="16.85546875" style="3" customWidth="1"/>
    <col min="10760" max="11008" width="9.140625" style="3"/>
    <col min="11009" max="11009" width="5.140625" style="3" customWidth="1"/>
    <col min="11010" max="11010" width="75.42578125" style="3" customWidth="1"/>
    <col min="11011" max="11011" width="10" style="3" customWidth="1"/>
    <col min="11012" max="11012" width="0" style="3" hidden="1" customWidth="1"/>
    <col min="11013" max="11013" width="16.7109375" style="3" customWidth="1"/>
    <col min="11014" max="11014" width="13.140625" style="3" customWidth="1"/>
    <col min="11015" max="11015" width="16.85546875" style="3" customWidth="1"/>
    <col min="11016" max="11264" width="9.140625" style="3"/>
    <col min="11265" max="11265" width="5.140625" style="3" customWidth="1"/>
    <col min="11266" max="11266" width="75.42578125" style="3" customWidth="1"/>
    <col min="11267" max="11267" width="10" style="3" customWidth="1"/>
    <col min="11268" max="11268" width="0" style="3" hidden="1" customWidth="1"/>
    <col min="11269" max="11269" width="16.7109375" style="3" customWidth="1"/>
    <col min="11270" max="11270" width="13.140625" style="3" customWidth="1"/>
    <col min="11271" max="11271" width="16.85546875" style="3" customWidth="1"/>
    <col min="11272" max="11520" width="9.140625" style="3"/>
    <col min="11521" max="11521" width="5.140625" style="3" customWidth="1"/>
    <col min="11522" max="11522" width="75.42578125" style="3" customWidth="1"/>
    <col min="11523" max="11523" width="10" style="3" customWidth="1"/>
    <col min="11524" max="11524" width="0" style="3" hidden="1" customWidth="1"/>
    <col min="11525" max="11525" width="16.7109375" style="3" customWidth="1"/>
    <col min="11526" max="11526" width="13.140625" style="3" customWidth="1"/>
    <col min="11527" max="11527" width="16.85546875" style="3" customWidth="1"/>
    <col min="11528" max="11776" width="9.140625" style="3"/>
    <col min="11777" max="11777" width="5.140625" style="3" customWidth="1"/>
    <col min="11778" max="11778" width="75.42578125" style="3" customWidth="1"/>
    <col min="11779" max="11779" width="10" style="3" customWidth="1"/>
    <col min="11780" max="11780" width="0" style="3" hidden="1" customWidth="1"/>
    <col min="11781" max="11781" width="16.7109375" style="3" customWidth="1"/>
    <col min="11782" max="11782" width="13.140625" style="3" customWidth="1"/>
    <col min="11783" max="11783" width="16.85546875" style="3" customWidth="1"/>
    <col min="11784" max="12032" width="9.140625" style="3"/>
    <col min="12033" max="12033" width="5.140625" style="3" customWidth="1"/>
    <col min="12034" max="12034" width="75.42578125" style="3" customWidth="1"/>
    <col min="12035" max="12035" width="10" style="3" customWidth="1"/>
    <col min="12036" max="12036" width="0" style="3" hidden="1" customWidth="1"/>
    <col min="12037" max="12037" width="16.7109375" style="3" customWidth="1"/>
    <col min="12038" max="12038" width="13.140625" style="3" customWidth="1"/>
    <col min="12039" max="12039" width="16.85546875" style="3" customWidth="1"/>
    <col min="12040" max="12288" width="9.140625" style="3"/>
    <col min="12289" max="12289" width="5.140625" style="3" customWidth="1"/>
    <col min="12290" max="12290" width="75.42578125" style="3" customWidth="1"/>
    <col min="12291" max="12291" width="10" style="3" customWidth="1"/>
    <col min="12292" max="12292" width="0" style="3" hidden="1" customWidth="1"/>
    <col min="12293" max="12293" width="16.7109375" style="3" customWidth="1"/>
    <col min="12294" max="12294" width="13.140625" style="3" customWidth="1"/>
    <col min="12295" max="12295" width="16.85546875" style="3" customWidth="1"/>
    <col min="12296" max="12544" width="9.140625" style="3"/>
    <col min="12545" max="12545" width="5.140625" style="3" customWidth="1"/>
    <col min="12546" max="12546" width="75.42578125" style="3" customWidth="1"/>
    <col min="12547" max="12547" width="10" style="3" customWidth="1"/>
    <col min="12548" max="12548" width="0" style="3" hidden="1" customWidth="1"/>
    <col min="12549" max="12549" width="16.7109375" style="3" customWidth="1"/>
    <col min="12550" max="12550" width="13.140625" style="3" customWidth="1"/>
    <col min="12551" max="12551" width="16.85546875" style="3" customWidth="1"/>
    <col min="12552" max="12800" width="9.140625" style="3"/>
    <col min="12801" max="12801" width="5.140625" style="3" customWidth="1"/>
    <col min="12802" max="12802" width="75.42578125" style="3" customWidth="1"/>
    <col min="12803" max="12803" width="10" style="3" customWidth="1"/>
    <col min="12804" max="12804" width="0" style="3" hidden="1" customWidth="1"/>
    <col min="12805" max="12805" width="16.7109375" style="3" customWidth="1"/>
    <col min="12806" max="12806" width="13.140625" style="3" customWidth="1"/>
    <col min="12807" max="12807" width="16.85546875" style="3" customWidth="1"/>
    <col min="12808" max="13056" width="9.140625" style="3"/>
    <col min="13057" max="13057" width="5.140625" style="3" customWidth="1"/>
    <col min="13058" max="13058" width="75.42578125" style="3" customWidth="1"/>
    <col min="13059" max="13059" width="10" style="3" customWidth="1"/>
    <col min="13060" max="13060" width="0" style="3" hidden="1" customWidth="1"/>
    <col min="13061" max="13061" width="16.7109375" style="3" customWidth="1"/>
    <col min="13062" max="13062" width="13.140625" style="3" customWidth="1"/>
    <col min="13063" max="13063" width="16.85546875" style="3" customWidth="1"/>
    <col min="13064" max="13312" width="9.140625" style="3"/>
    <col min="13313" max="13313" width="5.140625" style="3" customWidth="1"/>
    <col min="13314" max="13314" width="75.42578125" style="3" customWidth="1"/>
    <col min="13315" max="13315" width="10" style="3" customWidth="1"/>
    <col min="13316" max="13316" width="0" style="3" hidden="1" customWidth="1"/>
    <col min="13317" max="13317" width="16.7109375" style="3" customWidth="1"/>
    <col min="13318" max="13318" width="13.140625" style="3" customWidth="1"/>
    <col min="13319" max="13319" width="16.85546875" style="3" customWidth="1"/>
    <col min="13320" max="13568" width="9.140625" style="3"/>
    <col min="13569" max="13569" width="5.140625" style="3" customWidth="1"/>
    <col min="13570" max="13570" width="75.42578125" style="3" customWidth="1"/>
    <col min="13571" max="13571" width="10" style="3" customWidth="1"/>
    <col min="13572" max="13572" width="0" style="3" hidden="1" customWidth="1"/>
    <col min="13573" max="13573" width="16.7109375" style="3" customWidth="1"/>
    <col min="13574" max="13574" width="13.140625" style="3" customWidth="1"/>
    <col min="13575" max="13575" width="16.85546875" style="3" customWidth="1"/>
    <col min="13576" max="13824" width="9.140625" style="3"/>
    <col min="13825" max="13825" width="5.140625" style="3" customWidth="1"/>
    <col min="13826" max="13826" width="75.42578125" style="3" customWidth="1"/>
    <col min="13827" max="13827" width="10" style="3" customWidth="1"/>
    <col min="13828" max="13828" width="0" style="3" hidden="1" customWidth="1"/>
    <col min="13829" max="13829" width="16.7109375" style="3" customWidth="1"/>
    <col min="13830" max="13830" width="13.140625" style="3" customWidth="1"/>
    <col min="13831" max="13831" width="16.85546875" style="3" customWidth="1"/>
    <col min="13832" max="14080" width="9.140625" style="3"/>
    <col min="14081" max="14081" width="5.140625" style="3" customWidth="1"/>
    <col min="14082" max="14082" width="75.42578125" style="3" customWidth="1"/>
    <col min="14083" max="14083" width="10" style="3" customWidth="1"/>
    <col min="14084" max="14084" width="0" style="3" hidden="1" customWidth="1"/>
    <col min="14085" max="14085" width="16.7109375" style="3" customWidth="1"/>
    <col min="14086" max="14086" width="13.140625" style="3" customWidth="1"/>
    <col min="14087" max="14087" width="16.85546875" style="3" customWidth="1"/>
    <col min="14088" max="14336" width="9.140625" style="3"/>
    <col min="14337" max="14337" width="5.140625" style="3" customWidth="1"/>
    <col min="14338" max="14338" width="75.42578125" style="3" customWidth="1"/>
    <col min="14339" max="14339" width="10" style="3" customWidth="1"/>
    <col min="14340" max="14340" width="0" style="3" hidden="1" customWidth="1"/>
    <col min="14341" max="14341" width="16.7109375" style="3" customWidth="1"/>
    <col min="14342" max="14342" width="13.140625" style="3" customWidth="1"/>
    <col min="14343" max="14343" width="16.85546875" style="3" customWidth="1"/>
    <col min="14344" max="14592" width="9.140625" style="3"/>
    <col min="14593" max="14593" width="5.140625" style="3" customWidth="1"/>
    <col min="14594" max="14594" width="75.42578125" style="3" customWidth="1"/>
    <col min="14595" max="14595" width="10" style="3" customWidth="1"/>
    <col min="14596" max="14596" width="0" style="3" hidden="1" customWidth="1"/>
    <col min="14597" max="14597" width="16.7109375" style="3" customWidth="1"/>
    <col min="14598" max="14598" width="13.140625" style="3" customWidth="1"/>
    <col min="14599" max="14599" width="16.85546875" style="3" customWidth="1"/>
    <col min="14600" max="14848" width="9.140625" style="3"/>
    <col min="14849" max="14849" width="5.140625" style="3" customWidth="1"/>
    <col min="14850" max="14850" width="75.42578125" style="3" customWidth="1"/>
    <col min="14851" max="14851" width="10" style="3" customWidth="1"/>
    <col min="14852" max="14852" width="0" style="3" hidden="1" customWidth="1"/>
    <col min="14853" max="14853" width="16.7109375" style="3" customWidth="1"/>
    <col min="14854" max="14854" width="13.140625" style="3" customWidth="1"/>
    <col min="14855" max="14855" width="16.85546875" style="3" customWidth="1"/>
    <col min="14856" max="15104" width="9.140625" style="3"/>
    <col min="15105" max="15105" width="5.140625" style="3" customWidth="1"/>
    <col min="15106" max="15106" width="75.42578125" style="3" customWidth="1"/>
    <col min="15107" max="15107" width="10" style="3" customWidth="1"/>
    <col min="15108" max="15108" width="0" style="3" hidden="1" customWidth="1"/>
    <col min="15109" max="15109" width="16.7109375" style="3" customWidth="1"/>
    <col min="15110" max="15110" width="13.140625" style="3" customWidth="1"/>
    <col min="15111" max="15111" width="16.85546875" style="3" customWidth="1"/>
    <col min="15112" max="15360" width="9.140625" style="3"/>
    <col min="15361" max="15361" width="5.140625" style="3" customWidth="1"/>
    <col min="15362" max="15362" width="75.42578125" style="3" customWidth="1"/>
    <col min="15363" max="15363" width="10" style="3" customWidth="1"/>
    <col min="15364" max="15364" width="0" style="3" hidden="1" customWidth="1"/>
    <col min="15365" max="15365" width="16.7109375" style="3" customWidth="1"/>
    <col min="15366" max="15366" width="13.140625" style="3" customWidth="1"/>
    <col min="15367" max="15367" width="16.85546875" style="3" customWidth="1"/>
    <col min="15368" max="15616" width="9.140625" style="3"/>
    <col min="15617" max="15617" width="5.140625" style="3" customWidth="1"/>
    <col min="15618" max="15618" width="75.42578125" style="3" customWidth="1"/>
    <col min="15619" max="15619" width="10" style="3" customWidth="1"/>
    <col min="15620" max="15620" width="0" style="3" hidden="1" customWidth="1"/>
    <col min="15621" max="15621" width="16.7109375" style="3" customWidth="1"/>
    <col min="15622" max="15622" width="13.140625" style="3" customWidth="1"/>
    <col min="15623" max="15623" width="16.85546875" style="3" customWidth="1"/>
    <col min="15624" max="15872" width="9.140625" style="3"/>
    <col min="15873" max="15873" width="5.140625" style="3" customWidth="1"/>
    <col min="15874" max="15874" width="75.42578125" style="3" customWidth="1"/>
    <col min="15875" max="15875" width="10" style="3" customWidth="1"/>
    <col min="15876" max="15876" width="0" style="3" hidden="1" customWidth="1"/>
    <col min="15877" max="15877" width="16.7109375" style="3" customWidth="1"/>
    <col min="15878" max="15878" width="13.140625" style="3" customWidth="1"/>
    <col min="15879" max="15879" width="16.85546875" style="3" customWidth="1"/>
    <col min="15880" max="16128" width="9.140625" style="3"/>
    <col min="16129" max="16129" width="5.140625" style="3" customWidth="1"/>
    <col min="16130" max="16130" width="75.42578125" style="3" customWidth="1"/>
    <col min="16131" max="16131" width="10" style="3" customWidth="1"/>
    <col min="16132" max="16132" width="0" style="3" hidden="1" customWidth="1"/>
    <col min="16133" max="16133" width="16.7109375" style="3" customWidth="1"/>
    <col min="16134" max="16134" width="13.140625" style="3" customWidth="1"/>
    <col min="16135" max="16135" width="16.85546875" style="3" customWidth="1"/>
    <col min="16136" max="16384" width="9.140625" style="3"/>
  </cols>
  <sheetData>
    <row r="1" spans="1:11" ht="22.5" customHeight="1">
      <c r="A1" s="1" t="s">
        <v>0</v>
      </c>
      <c r="B1" s="1"/>
    </row>
    <row r="2" spans="1:11" ht="26.25" customHeight="1">
      <c r="A2" s="4" t="s">
        <v>60</v>
      </c>
      <c r="B2" s="4"/>
      <c r="C2" s="5" t="s">
        <v>2</v>
      </c>
      <c r="D2" s="5"/>
      <c r="E2" s="5"/>
      <c r="F2" s="6"/>
    </row>
    <row r="3" spans="1:11" ht="18" customHeight="1">
      <c r="A3" s="7" t="s">
        <v>3</v>
      </c>
      <c r="B3" s="7"/>
      <c r="C3" s="8" t="s">
        <v>4</v>
      </c>
      <c r="D3" s="8"/>
      <c r="E3" s="8" t="s">
        <v>5</v>
      </c>
      <c r="F3" s="9"/>
      <c r="K3" s="3" t="s">
        <v>6</v>
      </c>
    </row>
    <row r="4" spans="1:11" s="17" customFormat="1" ht="17.25" customHeight="1">
      <c r="A4" s="10" t="s">
        <v>7</v>
      </c>
      <c r="B4" s="11" t="s">
        <v>8</v>
      </c>
      <c r="C4" s="12" t="s">
        <v>9</v>
      </c>
      <c r="D4" s="13">
        <f>E4*1000000</f>
        <v>1551356457.4599998</v>
      </c>
      <c r="E4" s="14">
        <f>'[11]Energy Certification'!AO271-'[11]Energy Certification'!AW271</f>
        <v>1551.3564574599998</v>
      </c>
      <c r="F4" s="15"/>
      <c r="G4" s="16"/>
      <c r="H4" s="17">
        <v>1</v>
      </c>
      <c r="K4" s="18" t="s">
        <v>10</v>
      </c>
    </row>
    <row r="5" spans="1:11" s="17" customFormat="1" ht="17.25" customHeight="1">
      <c r="A5" s="10" t="s">
        <v>11</v>
      </c>
      <c r="B5" s="11" t="s">
        <v>12</v>
      </c>
      <c r="C5" s="12" t="s">
        <v>9</v>
      </c>
      <c r="D5" s="13">
        <f>E5*1000000</f>
        <v>52421366.00000003</v>
      </c>
      <c r="E5" s="14">
        <f>'[11]Cum Vol wise'!D16+'[11]Cum Vol wise'!D17</f>
        <v>52.421366000000027</v>
      </c>
      <c r="F5" s="15"/>
      <c r="G5" s="16"/>
      <c r="H5" s="17">
        <v>1</v>
      </c>
    </row>
    <row r="6" spans="1:11" s="17" customFormat="1" ht="17.25" customHeight="1">
      <c r="A6" s="10" t="s">
        <v>13</v>
      </c>
      <c r="B6" s="11" t="s">
        <v>14</v>
      </c>
      <c r="C6" s="12" t="s">
        <v>9</v>
      </c>
      <c r="D6" s="13">
        <f>E6*1000000</f>
        <v>50950319.000000007</v>
      </c>
      <c r="E6" s="19">
        <f>'[11]Cum Vol wise'!D20+'[11]Cum Vol wise'!D21+'[11]Cum Vol wise'!D24+'[11]Cum Vol wise'!D25</f>
        <v>50.950319000000007</v>
      </c>
      <c r="F6" s="15"/>
      <c r="G6" s="16"/>
      <c r="H6" s="17">
        <v>2</v>
      </c>
    </row>
    <row r="7" spans="1:11" s="17" customFormat="1" ht="17.25" customHeight="1">
      <c r="A7" s="10" t="s">
        <v>15</v>
      </c>
      <c r="B7" s="11" t="s">
        <v>16</v>
      </c>
      <c r="C7" s="12" t="s">
        <v>9</v>
      </c>
      <c r="D7" s="13">
        <f>E7*1000000</f>
        <v>1504905999.9999998</v>
      </c>
      <c r="E7" s="12">
        <f>'[11]Cum Vol wise'!D26</f>
        <v>1504.9059999999997</v>
      </c>
      <c r="F7" s="15"/>
      <c r="G7" s="16"/>
      <c r="H7" s="17">
        <v>3</v>
      </c>
    </row>
    <row r="8" spans="1:11" s="17" customFormat="1" ht="17.25" customHeight="1">
      <c r="A8" s="20"/>
      <c r="B8" s="21" t="s">
        <v>17</v>
      </c>
      <c r="C8" s="12" t="s">
        <v>9</v>
      </c>
      <c r="D8" s="13">
        <f>E8*1000000</f>
        <v>47921504.460000053</v>
      </c>
      <c r="E8" s="22">
        <f>(E4+E5)-(E6+E7)</f>
        <v>47.921504460000051</v>
      </c>
      <c r="F8" s="23"/>
      <c r="G8" s="24"/>
      <c r="H8" s="17">
        <v>4</v>
      </c>
    </row>
    <row r="9" spans="1:11" s="17" customFormat="1" ht="17.25" customHeight="1">
      <c r="A9" s="20"/>
      <c r="B9" s="21" t="s">
        <v>18</v>
      </c>
      <c r="C9" s="25" t="s">
        <v>19</v>
      </c>
      <c r="D9" s="26">
        <f>D8/(D4+D5)</f>
        <v>2.9880388517041539E-2</v>
      </c>
      <c r="E9" s="27">
        <f>E8/(E4+E5)</f>
        <v>2.9880388517041539E-2</v>
      </c>
      <c r="F9" s="28"/>
      <c r="G9" s="24"/>
      <c r="H9" s="17">
        <v>5</v>
      </c>
    </row>
    <row r="10" spans="1:11" s="17" customFormat="1" ht="21" customHeight="1">
      <c r="A10" s="7" t="s">
        <v>20</v>
      </c>
      <c r="B10" s="7"/>
      <c r="C10" s="25"/>
      <c r="D10" s="26"/>
      <c r="E10" s="26"/>
      <c r="F10" s="28"/>
      <c r="G10" s="24"/>
    </row>
    <row r="11" spans="1:11" s="35" customFormat="1" ht="17.25" customHeight="1">
      <c r="A11" s="29" t="s">
        <v>7</v>
      </c>
      <c r="B11" s="30" t="s">
        <v>21</v>
      </c>
      <c r="C11" s="31" t="s">
        <v>9</v>
      </c>
      <c r="D11" s="32">
        <f>E11*1000000</f>
        <v>1504905999.9999998</v>
      </c>
      <c r="E11" s="31">
        <f>'[11]Cum Vol wise'!D33</f>
        <v>1504.9059999999997</v>
      </c>
      <c r="F11" s="33"/>
      <c r="G11" s="34"/>
    </row>
    <row r="12" spans="1:11" s="35" customFormat="1" ht="17.25" customHeight="1">
      <c r="A12" s="29" t="s">
        <v>11</v>
      </c>
      <c r="B12" s="30" t="s">
        <v>22</v>
      </c>
      <c r="C12" s="31" t="s">
        <v>9</v>
      </c>
      <c r="D12" s="32">
        <f>E12*1000000</f>
        <v>0</v>
      </c>
      <c r="E12" s="31"/>
      <c r="F12" s="33"/>
      <c r="G12" s="34"/>
    </row>
    <row r="13" spans="1:11" s="35" customFormat="1" ht="17.25" customHeight="1">
      <c r="A13" s="29" t="s">
        <v>13</v>
      </c>
      <c r="B13" s="30" t="s">
        <v>23</v>
      </c>
      <c r="C13" s="31" t="s">
        <v>9</v>
      </c>
      <c r="D13" s="32">
        <f>E13*1000000</f>
        <v>-1575871.2356000042</v>
      </c>
      <c r="E13" s="14">
        <f>'[11]Cum Vol wise'!D34</f>
        <v>-1.5758712356000042</v>
      </c>
      <c r="F13" s="33"/>
      <c r="G13" s="34"/>
    </row>
    <row r="14" spans="1:11" s="35" customFormat="1" ht="17.25" customHeight="1">
      <c r="A14" s="29" t="s">
        <v>15</v>
      </c>
      <c r="B14" s="30" t="s">
        <v>24</v>
      </c>
      <c r="C14" s="31" t="s">
        <v>9</v>
      </c>
      <c r="D14" s="32">
        <f>E14*1000000</f>
        <v>1503330128.7643998</v>
      </c>
      <c r="E14" s="57">
        <f>E11+E12+E13</f>
        <v>1503.3301287643997</v>
      </c>
      <c r="F14" s="33"/>
      <c r="G14" s="34"/>
    </row>
    <row r="15" spans="1:11" s="35" customFormat="1" ht="17.25" customHeight="1">
      <c r="A15" s="29" t="s">
        <v>25</v>
      </c>
      <c r="B15" s="30" t="s">
        <v>26</v>
      </c>
      <c r="C15" s="31" t="s">
        <v>9</v>
      </c>
      <c r="D15" s="32">
        <f>E15*1000000</f>
        <v>204220811.56999999</v>
      </c>
      <c r="E15" s="19">
        <f>'[11]Cum Vol wise'!D36+'[11]Cum Vol wise'!D41+'[11]Cum Vol wise'!D42+'[11]Cum Vol wise'!D49</f>
        <v>204.22081157</v>
      </c>
      <c r="F15" s="33">
        <f>E14-E15</f>
        <v>1299.1093171943996</v>
      </c>
      <c r="G15" s="34"/>
    </row>
    <row r="16" spans="1:11" s="35" customFormat="1" ht="17.25" customHeight="1">
      <c r="A16" s="29" t="s">
        <v>27</v>
      </c>
      <c r="B16" s="30" t="s">
        <v>28</v>
      </c>
      <c r="C16" s="31" t="s">
        <v>9</v>
      </c>
      <c r="D16" s="32">
        <f>E16*1000000</f>
        <v>1240909219.7840905</v>
      </c>
      <c r="E16" s="36">
        <f>F15-F16</f>
        <v>1240.9092197840905</v>
      </c>
      <c r="F16" s="37">
        <f>F15*4.48%</f>
        <v>58.200097410309112</v>
      </c>
      <c r="G16" s="34"/>
      <c r="H16" s="38"/>
    </row>
    <row r="17" spans="1:7" s="35" customFormat="1" ht="21" customHeight="1">
      <c r="A17" s="39"/>
      <c r="B17" s="40" t="s">
        <v>29</v>
      </c>
      <c r="C17" s="31" t="s">
        <v>9</v>
      </c>
      <c r="D17" s="41">
        <f>E17</f>
        <v>58.200097410309127</v>
      </c>
      <c r="E17" s="41">
        <f>E14-E15-E16</f>
        <v>58.200097410309127</v>
      </c>
      <c r="F17" s="33"/>
      <c r="G17" s="42"/>
    </row>
    <row r="18" spans="1:7" s="35" customFormat="1" ht="21" customHeight="1">
      <c r="A18" s="39"/>
      <c r="B18" s="40" t="s">
        <v>30</v>
      </c>
      <c r="C18" s="43" t="s">
        <v>19</v>
      </c>
      <c r="D18" s="44">
        <f>E18</f>
        <v>3.8714116278734001E-2</v>
      </c>
      <c r="E18" s="45">
        <f>E17/E14</f>
        <v>3.8714116278734001E-2</v>
      </c>
      <c r="F18" s="46"/>
      <c r="G18" s="42"/>
    </row>
    <row r="19" spans="1:7" s="17" customFormat="1" ht="21" customHeight="1">
      <c r="A19" s="7" t="s">
        <v>31</v>
      </c>
      <c r="B19" s="7"/>
      <c r="C19" s="25"/>
      <c r="D19" s="26"/>
      <c r="E19" s="26"/>
      <c r="F19" s="28"/>
      <c r="G19" s="24"/>
    </row>
    <row r="20" spans="1:7" ht="18" customHeight="1">
      <c r="A20" s="29" t="s">
        <v>7</v>
      </c>
      <c r="B20" s="30" t="s">
        <v>32</v>
      </c>
      <c r="C20" s="31" t="s">
        <v>9</v>
      </c>
      <c r="D20" s="32">
        <f>E20*1000000</f>
        <v>1240909219.7840905</v>
      </c>
      <c r="E20" s="47">
        <f>E16</f>
        <v>1240.9092197840905</v>
      </c>
      <c r="F20" s="33"/>
    </row>
    <row r="21" spans="1:7" ht="18" customHeight="1">
      <c r="A21" s="29" t="s">
        <v>11</v>
      </c>
      <c r="B21" s="30" t="s">
        <v>33</v>
      </c>
      <c r="C21" s="31" t="s">
        <v>9</v>
      </c>
      <c r="D21" s="32">
        <f>E21*1000000</f>
        <v>365055477.99999994</v>
      </c>
      <c r="E21" s="48">
        <f>'[11]Data Entry'!E51</f>
        <v>365.05547799999994</v>
      </c>
      <c r="F21" s="33" t="s">
        <v>34</v>
      </c>
    </row>
    <row r="22" spans="1:7" ht="18" customHeight="1">
      <c r="A22" s="29" t="s">
        <v>13</v>
      </c>
      <c r="B22" s="30" t="s">
        <v>35</v>
      </c>
      <c r="C22" s="31" t="s">
        <v>9</v>
      </c>
      <c r="D22" s="32">
        <f>E22*1000000</f>
        <v>798969999.99999976</v>
      </c>
      <c r="E22" s="48">
        <f>'[11]Cum Vol wise'!D55</f>
        <v>798.9699999999998</v>
      </c>
      <c r="F22" s="33" t="s">
        <v>36</v>
      </c>
    </row>
    <row r="23" spans="1:7" ht="21" customHeight="1">
      <c r="A23" s="39"/>
      <c r="B23" s="40" t="s">
        <v>37</v>
      </c>
      <c r="C23" s="31" t="s">
        <v>9</v>
      </c>
      <c r="D23" s="32">
        <f>E23*1000000</f>
        <v>76883741.784090713</v>
      </c>
      <c r="E23" s="49">
        <f>E20-(E21+E22)</f>
        <v>76.883741784090716</v>
      </c>
      <c r="F23" s="33"/>
    </row>
    <row r="24" spans="1:7" ht="21" customHeight="1">
      <c r="A24" s="39"/>
      <c r="B24" s="40" t="s">
        <v>38</v>
      </c>
      <c r="C24" s="43" t="s">
        <v>19</v>
      </c>
      <c r="D24" s="50">
        <f>D23/D20</f>
        <v>6.1957587677096915E-2</v>
      </c>
      <c r="E24" s="50">
        <f>E23/E20</f>
        <v>6.1957587677096915E-2</v>
      </c>
      <c r="F24" s="46"/>
    </row>
    <row r="25" spans="1:7" ht="21" customHeight="1">
      <c r="A25" s="51" t="s">
        <v>39</v>
      </c>
      <c r="B25" s="52"/>
      <c r="C25" s="31"/>
      <c r="D25" s="31"/>
      <c r="E25" s="36"/>
      <c r="F25" s="46"/>
    </row>
    <row r="26" spans="1:7" ht="18.75" customHeight="1">
      <c r="A26" s="29" t="s">
        <v>7</v>
      </c>
      <c r="B26" s="30" t="s">
        <v>40</v>
      </c>
      <c r="C26" s="31" t="s">
        <v>9</v>
      </c>
      <c r="D26" s="32">
        <f>E26*1000000</f>
        <v>1602201952.2243998</v>
      </c>
      <c r="E26" s="49">
        <f>E4+E5+E13</f>
        <v>1602.2019522243997</v>
      </c>
      <c r="F26" s="33">
        <f>E26-E28</f>
        <v>183.00534365439989</v>
      </c>
    </row>
    <row r="27" spans="1:7" ht="18.75" customHeight="1">
      <c r="A27" s="29"/>
      <c r="B27" s="30" t="s">
        <v>41</v>
      </c>
      <c r="C27" s="31" t="s">
        <v>9</v>
      </c>
      <c r="D27" s="32"/>
      <c r="E27" s="14">
        <f>'[11]Energy Certification'!AP271</f>
        <v>156.66146900000001</v>
      </c>
      <c r="F27" s="33"/>
    </row>
    <row r="28" spans="1:7" ht="18.75" customHeight="1">
      <c r="A28" s="29" t="s">
        <v>11</v>
      </c>
      <c r="B28" s="30" t="s">
        <v>42</v>
      </c>
      <c r="C28" s="31" t="s">
        <v>9</v>
      </c>
      <c r="D28" s="32">
        <f>E28*1000000</f>
        <v>1419196608.5699999</v>
      </c>
      <c r="E28" s="49">
        <f>E22+E21+E15+E6</f>
        <v>1419.1966085699999</v>
      </c>
      <c r="F28" s="33"/>
    </row>
    <row r="29" spans="1:7" ht="18.75" customHeight="1">
      <c r="A29" s="29" t="s">
        <v>13</v>
      </c>
      <c r="B29" s="30" t="s">
        <v>43</v>
      </c>
      <c r="C29" s="31" t="s">
        <v>9</v>
      </c>
      <c r="D29" s="32">
        <f>E29*1000000</f>
        <v>151621374.22999996</v>
      </c>
      <c r="E29" s="53">
        <f>'[11]Cum Vol wise'!D9</f>
        <v>151.62137422999996</v>
      </c>
      <c r="F29" s="33" t="s">
        <v>43</v>
      </c>
    </row>
    <row r="30" spans="1:7" ht="21" customHeight="1">
      <c r="A30" s="29"/>
      <c r="B30" s="40" t="s">
        <v>44</v>
      </c>
      <c r="C30" s="31" t="s">
        <v>9</v>
      </c>
      <c r="D30" s="54">
        <f>D26-D28</f>
        <v>183005343.65439987</v>
      </c>
      <c r="E30" s="36">
        <f>E26-E28</f>
        <v>183.00534365439989</v>
      </c>
      <c r="F30" s="33"/>
    </row>
    <row r="31" spans="1:7" ht="21" customHeight="1">
      <c r="A31" s="39"/>
      <c r="B31" s="40" t="s">
        <v>45</v>
      </c>
      <c r="C31" s="43" t="s">
        <v>19</v>
      </c>
      <c r="D31" s="50">
        <f>D30/D26</f>
        <v>0.11422114634196168</v>
      </c>
      <c r="E31" s="50">
        <f>E30/E26</f>
        <v>0.1142211463419617</v>
      </c>
      <c r="F31" s="33"/>
    </row>
    <row r="32" spans="1:7" ht="21" customHeight="1">
      <c r="A32" s="39"/>
      <c r="B32" s="40" t="s">
        <v>46</v>
      </c>
      <c r="C32" s="43" t="s">
        <v>19</v>
      </c>
      <c r="D32" s="50">
        <f>((D26+D29)-(D28+D29))/(D26+D29)</f>
        <v>0.10434651021797667</v>
      </c>
      <c r="E32" s="50">
        <f>((E26+E27)-(E28+E29))/(E26+E27)</f>
        <v>0.10691304177188221</v>
      </c>
      <c r="F32" s="46"/>
    </row>
    <row r="34" spans="2:5" ht="17.25" hidden="1" customHeight="1"/>
    <row r="36" spans="2:5" ht="18.75" customHeight="1">
      <c r="C36" s="55" t="s">
        <v>47</v>
      </c>
      <c r="D36" s="55"/>
      <c r="E36" s="55"/>
    </row>
    <row r="37" spans="2:5" ht="15.75">
      <c r="B37" s="56" t="s">
        <v>48</v>
      </c>
      <c r="C37" s="55" t="s">
        <v>49</v>
      </c>
      <c r="D37" s="55"/>
      <c r="E37" s="55"/>
    </row>
    <row r="38" spans="2:5" ht="15.75">
      <c r="C38" s="55" t="s">
        <v>50</v>
      </c>
      <c r="D38" s="55"/>
      <c r="E38" s="55"/>
    </row>
    <row r="39" spans="2:5">
      <c r="B39" s="56" t="s">
        <v>51</v>
      </c>
    </row>
    <row r="41" spans="2:5">
      <c r="B41" s="56" t="s">
        <v>52</v>
      </c>
    </row>
  </sheetData>
  <mergeCells count="12">
    <mergeCell ref="G4:G7"/>
    <mergeCell ref="G11:G16"/>
    <mergeCell ref="A1:B1"/>
    <mergeCell ref="A10:B10"/>
    <mergeCell ref="A19:B19"/>
    <mergeCell ref="C36:E36"/>
    <mergeCell ref="C37:E37"/>
    <mergeCell ref="C38:E38"/>
    <mergeCell ref="A25:B25"/>
    <mergeCell ref="A2:B2"/>
    <mergeCell ref="C2:E2"/>
    <mergeCell ref="A3:B3"/>
  </mergeCells>
  <printOptions horizontalCentered="1"/>
  <pageMargins left="0.5" right="0.5" top="0.25" bottom="0.25" header="0.5" footer="0.5"/>
  <pageSetup paperSize="9" scale="77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WVO41"/>
  <sheetViews>
    <sheetView view="pageBreakPreview" zoomScaleSheetLayoutView="100" workbookViewId="0">
      <selection activeCell="B16" sqref="B16"/>
    </sheetView>
  </sheetViews>
  <sheetFormatPr defaultRowHeight="15"/>
  <cols>
    <col min="1" max="1" width="5.140625" style="2" customWidth="1"/>
    <col min="2" max="2" width="75.42578125" style="2" customWidth="1"/>
    <col min="3" max="3" width="15.5703125" style="2" customWidth="1"/>
    <col min="4" max="4" width="16.85546875" style="2" hidden="1" customWidth="1"/>
    <col min="5" max="5" width="16.7109375" style="2" customWidth="1"/>
    <col min="6" max="6" width="13.140625" style="2" customWidth="1"/>
    <col min="7" max="7" width="16.85546875" style="2" customWidth="1"/>
    <col min="8" max="8" width="11.28515625" style="3" bestFit="1" customWidth="1"/>
    <col min="9" max="10" width="9.140625" style="3"/>
    <col min="11" max="11" width="11.28515625" style="3" bestFit="1" customWidth="1"/>
    <col min="12" max="256" width="9.140625" style="3"/>
    <col min="257" max="257" width="5.140625" style="3" customWidth="1"/>
    <col min="258" max="258" width="75.42578125" style="3" customWidth="1"/>
    <col min="259" max="259" width="10" style="3" customWidth="1"/>
    <col min="260" max="260" width="0" style="3" hidden="1" customWidth="1"/>
    <col min="261" max="261" width="16.7109375" style="3" customWidth="1"/>
    <col min="262" max="262" width="13.140625" style="3" customWidth="1"/>
    <col min="263" max="263" width="16.85546875" style="3" customWidth="1"/>
    <col min="264" max="512" width="9.140625" style="3"/>
    <col min="513" max="513" width="5.140625" style="3" customWidth="1"/>
    <col min="514" max="514" width="75.42578125" style="3" customWidth="1"/>
    <col min="515" max="515" width="10" style="3" customWidth="1"/>
    <col min="516" max="516" width="0" style="3" hidden="1" customWidth="1"/>
    <col min="517" max="517" width="16.7109375" style="3" customWidth="1"/>
    <col min="518" max="518" width="13.140625" style="3" customWidth="1"/>
    <col min="519" max="519" width="16.85546875" style="3" customWidth="1"/>
    <col min="520" max="768" width="9.140625" style="3"/>
    <col min="769" max="769" width="5.140625" style="3" customWidth="1"/>
    <col min="770" max="770" width="75.42578125" style="3" customWidth="1"/>
    <col min="771" max="771" width="10" style="3" customWidth="1"/>
    <col min="772" max="772" width="0" style="3" hidden="1" customWidth="1"/>
    <col min="773" max="773" width="16.7109375" style="3" customWidth="1"/>
    <col min="774" max="774" width="13.140625" style="3" customWidth="1"/>
    <col min="775" max="775" width="16.85546875" style="3" customWidth="1"/>
    <col min="776" max="1024" width="9.140625" style="3"/>
    <col min="1025" max="1025" width="5.140625" style="3" customWidth="1"/>
    <col min="1026" max="1026" width="75.42578125" style="3" customWidth="1"/>
    <col min="1027" max="1027" width="10" style="3" customWidth="1"/>
    <col min="1028" max="1028" width="0" style="3" hidden="1" customWidth="1"/>
    <col min="1029" max="1029" width="16.7109375" style="3" customWidth="1"/>
    <col min="1030" max="1030" width="13.140625" style="3" customWidth="1"/>
    <col min="1031" max="1031" width="16.85546875" style="3" customWidth="1"/>
    <col min="1032" max="1280" width="9.140625" style="3"/>
    <col min="1281" max="1281" width="5.140625" style="3" customWidth="1"/>
    <col min="1282" max="1282" width="75.42578125" style="3" customWidth="1"/>
    <col min="1283" max="1283" width="10" style="3" customWidth="1"/>
    <col min="1284" max="1284" width="0" style="3" hidden="1" customWidth="1"/>
    <col min="1285" max="1285" width="16.7109375" style="3" customWidth="1"/>
    <col min="1286" max="1286" width="13.140625" style="3" customWidth="1"/>
    <col min="1287" max="1287" width="16.85546875" style="3" customWidth="1"/>
    <col min="1288" max="1536" width="9.140625" style="3"/>
    <col min="1537" max="1537" width="5.140625" style="3" customWidth="1"/>
    <col min="1538" max="1538" width="75.42578125" style="3" customWidth="1"/>
    <col min="1539" max="1539" width="10" style="3" customWidth="1"/>
    <col min="1540" max="1540" width="0" style="3" hidden="1" customWidth="1"/>
    <col min="1541" max="1541" width="16.7109375" style="3" customWidth="1"/>
    <col min="1542" max="1542" width="13.140625" style="3" customWidth="1"/>
    <col min="1543" max="1543" width="16.85546875" style="3" customWidth="1"/>
    <col min="1544" max="1792" width="9.140625" style="3"/>
    <col min="1793" max="1793" width="5.140625" style="3" customWidth="1"/>
    <col min="1794" max="1794" width="75.42578125" style="3" customWidth="1"/>
    <col min="1795" max="1795" width="10" style="3" customWidth="1"/>
    <col min="1796" max="1796" width="0" style="3" hidden="1" customWidth="1"/>
    <col min="1797" max="1797" width="16.7109375" style="3" customWidth="1"/>
    <col min="1798" max="1798" width="13.140625" style="3" customWidth="1"/>
    <col min="1799" max="1799" width="16.85546875" style="3" customWidth="1"/>
    <col min="1800" max="2048" width="9.140625" style="3"/>
    <col min="2049" max="2049" width="5.140625" style="3" customWidth="1"/>
    <col min="2050" max="2050" width="75.42578125" style="3" customWidth="1"/>
    <col min="2051" max="2051" width="10" style="3" customWidth="1"/>
    <col min="2052" max="2052" width="0" style="3" hidden="1" customWidth="1"/>
    <col min="2053" max="2053" width="16.7109375" style="3" customWidth="1"/>
    <col min="2054" max="2054" width="13.140625" style="3" customWidth="1"/>
    <col min="2055" max="2055" width="16.85546875" style="3" customWidth="1"/>
    <col min="2056" max="2304" width="9.140625" style="3"/>
    <col min="2305" max="2305" width="5.140625" style="3" customWidth="1"/>
    <col min="2306" max="2306" width="75.42578125" style="3" customWidth="1"/>
    <col min="2307" max="2307" width="10" style="3" customWidth="1"/>
    <col min="2308" max="2308" width="0" style="3" hidden="1" customWidth="1"/>
    <col min="2309" max="2309" width="16.7109375" style="3" customWidth="1"/>
    <col min="2310" max="2310" width="13.140625" style="3" customWidth="1"/>
    <col min="2311" max="2311" width="16.85546875" style="3" customWidth="1"/>
    <col min="2312" max="2560" width="9.140625" style="3"/>
    <col min="2561" max="2561" width="5.140625" style="3" customWidth="1"/>
    <col min="2562" max="2562" width="75.42578125" style="3" customWidth="1"/>
    <col min="2563" max="2563" width="10" style="3" customWidth="1"/>
    <col min="2564" max="2564" width="0" style="3" hidden="1" customWidth="1"/>
    <col min="2565" max="2565" width="16.7109375" style="3" customWidth="1"/>
    <col min="2566" max="2566" width="13.140625" style="3" customWidth="1"/>
    <col min="2567" max="2567" width="16.85546875" style="3" customWidth="1"/>
    <col min="2568" max="2816" width="9.140625" style="3"/>
    <col min="2817" max="2817" width="5.140625" style="3" customWidth="1"/>
    <col min="2818" max="2818" width="75.42578125" style="3" customWidth="1"/>
    <col min="2819" max="2819" width="10" style="3" customWidth="1"/>
    <col min="2820" max="2820" width="0" style="3" hidden="1" customWidth="1"/>
    <col min="2821" max="2821" width="16.7109375" style="3" customWidth="1"/>
    <col min="2822" max="2822" width="13.140625" style="3" customWidth="1"/>
    <col min="2823" max="2823" width="16.85546875" style="3" customWidth="1"/>
    <col min="2824" max="3072" width="9.140625" style="3"/>
    <col min="3073" max="3073" width="5.140625" style="3" customWidth="1"/>
    <col min="3074" max="3074" width="75.42578125" style="3" customWidth="1"/>
    <col min="3075" max="3075" width="10" style="3" customWidth="1"/>
    <col min="3076" max="3076" width="0" style="3" hidden="1" customWidth="1"/>
    <col min="3077" max="3077" width="16.7109375" style="3" customWidth="1"/>
    <col min="3078" max="3078" width="13.140625" style="3" customWidth="1"/>
    <col min="3079" max="3079" width="16.85546875" style="3" customWidth="1"/>
    <col min="3080" max="3328" width="9.140625" style="3"/>
    <col min="3329" max="3329" width="5.140625" style="3" customWidth="1"/>
    <col min="3330" max="3330" width="75.42578125" style="3" customWidth="1"/>
    <col min="3331" max="3331" width="10" style="3" customWidth="1"/>
    <col min="3332" max="3332" width="0" style="3" hidden="1" customWidth="1"/>
    <col min="3333" max="3333" width="16.7109375" style="3" customWidth="1"/>
    <col min="3334" max="3334" width="13.140625" style="3" customWidth="1"/>
    <col min="3335" max="3335" width="16.85546875" style="3" customWidth="1"/>
    <col min="3336" max="3584" width="9.140625" style="3"/>
    <col min="3585" max="3585" width="5.140625" style="3" customWidth="1"/>
    <col min="3586" max="3586" width="75.42578125" style="3" customWidth="1"/>
    <col min="3587" max="3587" width="10" style="3" customWidth="1"/>
    <col min="3588" max="3588" width="0" style="3" hidden="1" customWidth="1"/>
    <col min="3589" max="3589" width="16.7109375" style="3" customWidth="1"/>
    <col min="3590" max="3590" width="13.140625" style="3" customWidth="1"/>
    <col min="3591" max="3591" width="16.85546875" style="3" customWidth="1"/>
    <col min="3592" max="3840" width="9.140625" style="3"/>
    <col min="3841" max="3841" width="5.140625" style="3" customWidth="1"/>
    <col min="3842" max="3842" width="75.42578125" style="3" customWidth="1"/>
    <col min="3843" max="3843" width="10" style="3" customWidth="1"/>
    <col min="3844" max="3844" width="0" style="3" hidden="1" customWidth="1"/>
    <col min="3845" max="3845" width="16.7109375" style="3" customWidth="1"/>
    <col min="3846" max="3846" width="13.140625" style="3" customWidth="1"/>
    <col min="3847" max="3847" width="16.85546875" style="3" customWidth="1"/>
    <col min="3848" max="4096" width="9.140625" style="3"/>
    <col min="4097" max="4097" width="5.140625" style="3" customWidth="1"/>
    <col min="4098" max="4098" width="75.42578125" style="3" customWidth="1"/>
    <col min="4099" max="4099" width="10" style="3" customWidth="1"/>
    <col min="4100" max="4100" width="0" style="3" hidden="1" customWidth="1"/>
    <col min="4101" max="4101" width="16.7109375" style="3" customWidth="1"/>
    <col min="4102" max="4102" width="13.140625" style="3" customWidth="1"/>
    <col min="4103" max="4103" width="16.85546875" style="3" customWidth="1"/>
    <col min="4104" max="4352" width="9.140625" style="3"/>
    <col min="4353" max="4353" width="5.140625" style="3" customWidth="1"/>
    <col min="4354" max="4354" width="75.42578125" style="3" customWidth="1"/>
    <col min="4355" max="4355" width="10" style="3" customWidth="1"/>
    <col min="4356" max="4356" width="0" style="3" hidden="1" customWidth="1"/>
    <col min="4357" max="4357" width="16.7109375" style="3" customWidth="1"/>
    <col min="4358" max="4358" width="13.140625" style="3" customWidth="1"/>
    <col min="4359" max="4359" width="16.85546875" style="3" customWidth="1"/>
    <col min="4360" max="4608" width="9.140625" style="3"/>
    <col min="4609" max="4609" width="5.140625" style="3" customWidth="1"/>
    <col min="4610" max="4610" width="75.42578125" style="3" customWidth="1"/>
    <col min="4611" max="4611" width="10" style="3" customWidth="1"/>
    <col min="4612" max="4612" width="0" style="3" hidden="1" customWidth="1"/>
    <col min="4613" max="4613" width="16.7109375" style="3" customWidth="1"/>
    <col min="4614" max="4614" width="13.140625" style="3" customWidth="1"/>
    <col min="4615" max="4615" width="16.85546875" style="3" customWidth="1"/>
    <col min="4616" max="4864" width="9.140625" style="3"/>
    <col min="4865" max="4865" width="5.140625" style="3" customWidth="1"/>
    <col min="4866" max="4866" width="75.42578125" style="3" customWidth="1"/>
    <col min="4867" max="4867" width="10" style="3" customWidth="1"/>
    <col min="4868" max="4868" width="0" style="3" hidden="1" customWidth="1"/>
    <col min="4869" max="4869" width="16.7109375" style="3" customWidth="1"/>
    <col min="4870" max="4870" width="13.140625" style="3" customWidth="1"/>
    <col min="4871" max="4871" width="16.85546875" style="3" customWidth="1"/>
    <col min="4872" max="5120" width="9.140625" style="3"/>
    <col min="5121" max="5121" width="5.140625" style="3" customWidth="1"/>
    <col min="5122" max="5122" width="75.42578125" style="3" customWidth="1"/>
    <col min="5123" max="5123" width="10" style="3" customWidth="1"/>
    <col min="5124" max="5124" width="0" style="3" hidden="1" customWidth="1"/>
    <col min="5125" max="5125" width="16.7109375" style="3" customWidth="1"/>
    <col min="5126" max="5126" width="13.140625" style="3" customWidth="1"/>
    <col min="5127" max="5127" width="16.85546875" style="3" customWidth="1"/>
    <col min="5128" max="5376" width="9.140625" style="3"/>
    <col min="5377" max="5377" width="5.140625" style="3" customWidth="1"/>
    <col min="5378" max="5378" width="75.42578125" style="3" customWidth="1"/>
    <col min="5379" max="5379" width="10" style="3" customWidth="1"/>
    <col min="5380" max="5380" width="0" style="3" hidden="1" customWidth="1"/>
    <col min="5381" max="5381" width="16.7109375" style="3" customWidth="1"/>
    <col min="5382" max="5382" width="13.140625" style="3" customWidth="1"/>
    <col min="5383" max="5383" width="16.85546875" style="3" customWidth="1"/>
    <col min="5384" max="5632" width="9.140625" style="3"/>
    <col min="5633" max="5633" width="5.140625" style="3" customWidth="1"/>
    <col min="5634" max="5634" width="75.42578125" style="3" customWidth="1"/>
    <col min="5635" max="5635" width="10" style="3" customWidth="1"/>
    <col min="5636" max="5636" width="0" style="3" hidden="1" customWidth="1"/>
    <col min="5637" max="5637" width="16.7109375" style="3" customWidth="1"/>
    <col min="5638" max="5638" width="13.140625" style="3" customWidth="1"/>
    <col min="5639" max="5639" width="16.85546875" style="3" customWidth="1"/>
    <col min="5640" max="5888" width="9.140625" style="3"/>
    <col min="5889" max="5889" width="5.140625" style="3" customWidth="1"/>
    <col min="5890" max="5890" width="75.42578125" style="3" customWidth="1"/>
    <col min="5891" max="5891" width="10" style="3" customWidth="1"/>
    <col min="5892" max="5892" width="0" style="3" hidden="1" customWidth="1"/>
    <col min="5893" max="5893" width="16.7109375" style="3" customWidth="1"/>
    <col min="5894" max="5894" width="13.140625" style="3" customWidth="1"/>
    <col min="5895" max="5895" width="16.85546875" style="3" customWidth="1"/>
    <col min="5896" max="6144" width="9.140625" style="3"/>
    <col min="6145" max="6145" width="5.140625" style="3" customWidth="1"/>
    <col min="6146" max="6146" width="75.42578125" style="3" customWidth="1"/>
    <col min="6147" max="6147" width="10" style="3" customWidth="1"/>
    <col min="6148" max="6148" width="0" style="3" hidden="1" customWidth="1"/>
    <col min="6149" max="6149" width="16.7109375" style="3" customWidth="1"/>
    <col min="6150" max="6150" width="13.140625" style="3" customWidth="1"/>
    <col min="6151" max="6151" width="16.85546875" style="3" customWidth="1"/>
    <col min="6152" max="6400" width="9.140625" style="3"/>
    <col min="6401" max="6401" width="5.140625" style="3" customWidth="1"/>
    <col min="6402" max="6402" width="75.42578125" style="3" customWidth="1"/>
    <col min="6403" max="6403" width="10" style="3" customWidth="1"/>
    <col min="6404" max="6404" width="0" style="3" hidden="1" customWidth="1"/>
    <col min="6405" max="6405" width="16.7109375" style="3" customWidth="1"/>
    <col min="6406" max="6406" width="13.140625" style="3" customWidth="1"/>
    <col min="6407" max="6407" width="16.85546875" style="3" customWidth="1"/>
    <col min="6408" max="6656" width="9.140625" style="3"/>
    <col min="6657" max="6657" width="5.140625" style="3" customWidth="1"/>
    <col min="6658" max="6658" width="75.42578125" style="3" customWidth="1"/>
    <col min="6659" max="6659" width="10" style="3" customWidth="1"/>
    <col min="6660" max="6660" width="0" style="3" hidden="1" customWidth="1"/>
    <col min="6661" max="6661" width="16.7109375" style="3" customWidth="1"/>
    <col min="6662" max="6662" width="13.140625" style="3" customWidth="1"/>
    <col min="6663" max="6663" width="16.85546875" style="3" customWidth="1"/>
    <col min="6664" max="6912" width="9.140625" style="3"/>
    <col min="6913" max="6913" width="5.140625" style="3" customWidth="1"/>
    <col min="6914" max="6914" width="75.42578125" style="3" customWidth="1"/>
    <col min="6915" max="6915" width="10" style="3" customWidth="1"/>
    <col min="6916" max="6916" width="0" style="3" hidden="1" customWidth="1"/>
    <col min="6917" max="6917" width="16.7109375" style="3" customWidth="1"/>
    <col min="6918" max="6918" width="13.140625" style="3" customWidth="1"/>
    <col min="6919" max="6919" width="16.85546875" style="3" customWidth="1"/>
    <col min="6920" max="7168" width="9.140625" style="3"/>
    <col min="7169" max="7169" width="5.140625" style="3" customWidth="1"/>
    <col min="7170" max="7170" width="75.42578125" style="3" customWidth="1"/>
    <col min="7171" max="7171" width="10" style="3" customWidth="1"/>
    <col min="7172" max="7172" width="0" style="3" hidden="1" customWidth="1"/>
    <col min="7173" max="7173" width="16.7109375" style="3" customWidth="1"/>
    <col min="7174" max="7174" width="13.140625" style="3" customWidth="1"/>
    <col min="7175" max="7175" width="16.85546875" style="3" customWidth="1"/>
    <col min="7176" max="7424" width="9.140625" style="3"/>
    <col min="7425" max="7425" width="5.140625" style="3" customWidth="1"/>
    <col min="7426" max="7426" width="75.42578125" style="3" customWidth="1"/>
    <col min="7427" max="7427" width="10" style="3" customWidth="1"/>
    <col min="7428" max="7428" width="0" style="3" hidden="1" customWidth="1"/>
    <col min="7429" max="7429" width="16.7109375" style="3" customWidth="1"/>
    <col min="7430" max="7430" width="13.140625" style="3" customWidth="1"/>
    <col min="7431" max="7431" width="16.85546875" style="3" customWidth="1"/>
    <col min="7432" max="7680" width="9.140625" style="3"/>
    <col min="7681" max="7681" width="5.140625" style="3" customWidth="1"/>
    <col min="7682" max="7682" width="75.42578125" style="3" customWidth="1"/>
    <col min="7683" max="7683" width="10" style="3" customWidth="1"/>
    <col min="7684" max="7684" width="0" style="3" hidden="1" customWidth="1"/>
    <col min="7685" max="7685" width="16.7109375" style="3" customWidth="1"/>
    <col min="7686" max="7686" width="13.140625" style="3" customWidth="1"/>
    <col min="7687" max="7687" width="16.85546875" style="3" customWidth="1"/>
    <col min="7688" max="7936" width="9.140625" style="3"/>
    <col min="7937" max="7937" width="5.140625" style="3" customWidth="1"/>
    <col min="7938" max="7938" width="75.42578125" style="3" customWidth="1"/>
    <col min="7939" max="7939" width="10" style="3" customWidth="1"/>
    <col min="7940" max="7940" width="0" style="3" hidden="1" customWidth="1"/>
    <col min="7941" max="7941" width="16.7109375" style="3" customWidth="1"/>
    <col min="7942" max="7942" width="13.140625" style="3" customWidth="1"/>
    <col min="7943" max="7943" width="16.85546875" style="3" customWidth="1"/>
    <col min="7944" max="8192" width="9.140625" style="3"/>
    <col min="8193" max="8193" width="5.140625" style="3" customWidth="1"/>
    <col min="8194" max="8194" width="75.42578125" style="3" customWidth="1"/>
    <col min="8195" max="8195" width="10" style="3" customWidth="1"/>
    <col min="8196" max="8196" width="0" style="3" hidden="1" customWidth="1"/>
    <col min="8197" max="8197" width="16.7109375" style="3" customWidth="1"/>
    <col min="8198" max="8198" width="13.140625" style="3" customWidth="1"/>
    <col min="8199" max="8199" width="16.85546875" style="3" customWidth="1"/>
    <col min="8200" max="8448" width="9.140625" style="3"/>
    <col min="8449" max="8449" width="5.140625" style="3" customWidth="1"/>
    <col min="8450" max="8450" width="75.42578125" style="3" customWidth="1"/>
    <col min="8451" max="8451" width="10" style="3" customWidth="1"/>
    <col min="8452" max="8452" width="0" style="3" hidden="1" customWidth="1"/>
    <col min="8453" max="8453" width="16.7109375" style="3" customWidth="1"/>
    <col min="8454" max="8454" width="13.140625" style="3" customWidth="1"/>
    <col min="8455" max="8455" width="16.85546875" style="3" customWidth="1"/>
    <col min="8456" max="8704" width="9.140625" style="3"/>
    <col min="8705" max="8705" width="5.140625" style="3" customWidth="1"/>
    <col min="8706" max="8706" width="75.42578125" style="3" customWidth="1"/>
    <col min="8707" max="8707" width="10" style="3" customWidth="1"/>
    <col min="8708" max="8708" width="0" style="3" hidden="1" customWidth="1"/>
    <col min="8709" max="8709" width="16.7109375" style="3" customWidth="1"/>
    <col min="8710" max="8710" width="13.140625" style="3" customWidth="1"/>
    <col min="8711" max="8711" width="16.85546875" style="3" customWidth="1"/>
    <col min="8712" max="8960" width="9.140625" style="3"/>
    <col min="8961" max="8961" width="5.140625" style="3" customWidth="1"/>
    <col min="8962" max="8962" width="75.42578125" style="3" customWidth="1"/>
    <col min="8963" max="8963" width="10" style="3" customWidth="1"/>
    <col min="8964" max="8964" width="0" style="3" hidden="1" customWidth="1"/>
    <col min="8965" max="8965" width="16.7109375" style="3" customWidth="1"/>
    <col min="8966" max="8966" width="13.140625" style="3" customWidth="1"/>
    <col min="8967" max="8967" width="16.85546875" style="3" customWidth="1"/>
    <col min="8968" max="9216" width="9.140625" style="3"/>
    <col min="9217" max="9217" width="5.140625" style="3" customWidth="1"/>
    <col min="9218" max="9218" width="75.42578125" style="3" customWidth="1"/>
    <col min="9219" max="9219" width="10" style="3" customWidth="1"/>
    <col min="9220" max="9220" width="0" style="3" hidden="1" customWidth="1"/>
    <col min="9221" max="9221" width="16.7109375" style="3" customWidth="1"/>
    <col min="9222" max="9222" width="13.140625" style="3" customWidth="1"/>
    <col min="9223" max="9223" width="16.85546875" style="3" customWidth="1"/>
    <col min="9224" max="9472" width="9.140625" style="3"/>
    <col min="9473" max="9473" width="5.140625" style="3" customWidth="1"/>
    <col min="9474" max="9474" width="75.42578125" style="3" customWidth="1"/>
    <col min="9475" max="9475" width="10" style="3" customWidth="1"/>
    <col min="9476" max="9476" width="0" style="3" hidden="1" customWidth="1"/>
    <col min="9477" max="9477" width="16.7109375" style="3" customWidth="1"/>
    <col min="9478" max="9478" width="13.140625" style="3" customWidth="1"/>
    <col min="9479" max="9479" width="16.85546875" style="3" customWidth="1"/>
    <col min="9480" max="9728" width="9.140625" style="3"/>
    <col min="9729" max="9729" width="5.140625" style="3" customWidth="1"/>
    <col min="9730" max="9730" width="75.42578125" style="3" customWidth="1"/>
    <col min="9731" max="9731" width="10" style="3" customWidth="1"/>
    <col min="9732" max="9732" width="0" style="3" hidden="1" customWidth="1"/>
    <col min="9733" max="9733" width="16.7109375" style="3" customWidth="1"/>
    <col min="9734" max="9734" width="13.140625" style="3" customWidth="1"/>
    <col min="9735" max="9735" width="16.85546875" style="3" customWidth="1"/>
    <col min="9736" max="9984" width="9.140625" style="3"/>
    <col min="9985" max="9985" width="5.140625" style="3" customWidth="1"/>
    <col min="9986" max="9986" width="75.42578125" style="3" customWidth="1"/>
    <col min="9987" max="9987" width="10" style="3" customWidth="1"/>
    <col min="9988" max="9988" width="0" style="3" hidden="1" customWidth="1"/>
    <col min="9989" max="9989" width="16.7109375" style="3" customWidth="1"/>
    <col min="9990" max="9990" width="13.140625" style="3" customWidth="1"/>
    <col min="9991" max="9991" width="16.85546875" style="3" customWidth="1"/>
    <col min="9992" max="10240" width="9.140625" style="3"/>
    <col min="10241" max="10241" width="5.140625" style="3" customWidth="1"/>
    <col min="10242" max="10242" width="75.42578125" style="3" customWidth="1"/>
    <col min="10243" max="10243" width="10" style="3" customWidth="1"/>
    <col min="10244" max="10244" width="0" style="3" hidden="1" customWidth="1"/>
    <col min="10245" max="10245" width="16.7109375" style="3" customWidth="1"/>
    <col min="10246" max="10246" width="13.140625" style="3" customWidth="1"/>
    <col min="10247" max="10247" width="16.85546875" style="3" customWidth="1"/>
    <col min="10248" max="10496" width="9.140625" style="3"/>
    <col min="10497" max="10497" width="5.140625" style="3" customWidth="1"/>
    <col min="10498" max="10498" width="75.42578125" style="3" customWidth="1"/>
    <col min="10499" max="10499" width="10" style="3" customWidth="1"/>
    <col min="10500" max="10500" width="0" style="3" hidden="1" customWidth="1"/>
    <col min="10501" max="10501" width="16.7109375" style="3" customWidth="1"/>
    <col min="10502" max="10502" width="13.140625" style="3" customWidth="1"/>
    <col min="10503" max="10503" width="16.85546875" style="3" customWidth="1"/>
    <col min="10504" max="10752" width="9.140625" style="3"/>
    <col min="10753" max="10753" width="5.140625" style="3" customWidth="1"/>
    <col min="10754" max="10754" width="75.42578125" style="3" customWidth="1"/>
    <col min="10755" max="10755" width="10" style="3" customWidth="1"/>
    <col min="10756" max="10756" width="0" style="3" hidden="1" customWidth="1"/>
    <col min="10757" max="10757" width="16.7109375" style="3" customWidth="1"/>
    <col min="10758" max="10758" width="13.140625" style="3" customWidth="1"/>
    <col min="10759" max="10759" width="16.85546875" style="3" customWidth="1"/>
    <col min="10760" max="11008" width="9.140625" style="3"/>
    <col min="11009" max="11009" width="5.140625" style="3" customWidth="1"/>
    <col min="11010" max="11010" width="75.42578125" style="3" customWidth="1"/>
    <col min="11011" max="11011" width="10" style="3" customWidth="1"/>
    <col min="11012" max="11012" width="0" style="3" hidden="1" customWidth="1"/>
    <col min="11013" max="11013" width="16.7109375" style="3" customWidth="1"/>
    <col min="11014" max="11014" width="13.140625" style="3" customWidth="1"/>
    <col min="11015" max="11015" width="16.85546875" style="3" customWidth="1"/>
    <col min="11016" max="11264" width="9.140625" style="3"/>
    <col min="11265" max="11265" width="5.140625" style="3" customWidth="1"/>
    <col min="11266" max="11266" width="75.42578125" style="3" customWidth="1"/>
    <col min="11267" max="11267" width="10" style="3" customWidth="1"/>
    <col min="11268" max="11268" width="0" style="3" hidden="1" customWidth="1"/>
    <col min="11269" max="11269" width="16.7109375" style="3" customWidth="1"/>
    <col min="11270" max="11270" width="13.140625" style="3" customWidth="1"/>
    <col min="11271" max="11271" width="16.85546875" style="3" customWidth="1"/>
    <col min="11272" max="11520" width="9.140625" style="3"/>
    <col min="11521" max="11521" width="5.140625" style="3" customWidth="1"/>
    <col min="11522" max="11522" width="75.42578125" style="3" customWidth="1"/>
    <col min="11523" max="11523" width="10" style="3" customWidth="1"/>
    <col min="11524" max="11524" width="0" style="3" hidden="1" customWidth="1"/>
    <col min="11525" max="11525" width="16.7109375" style="3" customWidth="1"/>
    <col min="11526" max="11526" width="13.140625" style="3" customWidth="1"/>
    <col min="11527" max="11527" width="16.85546875" style="3" customWidth="1"/>
    <col min="11528" max="11776" width="9.140625" style="3"/>
    <col min="11777" max="11777" width="5.140625" style="3" customWidth="1"/>
    <col min="11778" max="11778" width="75.42578125" style="3" customWidth="1"/>
    <col min="11779" max="11779" width="10" style="3" customWidth="1"/>
    <col min="11780" max="11780" width="0" style="3" hidden="1" customWidth="1"/>
    <col min="11781" max="11781" width="16.7109375" style="3" customWidth="1"/>
    <col min="11782" max="11782" width="13.140625" style="3" customWidth="1"/>
    <col min="11783" max="11783" width="16.85546875" style="3" customWidth="1"/>
    <col min="11784" max="12032" width="9.140625" style="3"/>
    <col min="12033" max="12033" width="5.140625" style="3" customWidth="1"/>
    <col min="12034" max="12034" width="75.42578125" style="3" customWidth="1"/>
    <col min="12035" max="12035" width="10" style="3" customWidth="1"/>
    <col min="12036" max="12036" width="0" style="3" hidden="1" customWidth="1"/>
    <col min="12037" max="12037" width="16.7109375" style="3" customWidth="1"/>
    <col min="12038" max="12038" width="13.140625" style="3" customWidth="1"/>
    <col min="12039" max="12039" width="16.85546875" style="3" customWidth="1"/>
    <col min="12040" max="12288" width="9.140625" style="3"/>
    <col min="12289" max="12289" width="5.140625" style="3" customWidth="1"/>
    <col min="12290" max="12290" width="75.42578125" style="3" customWidth="1"/>
    <col min="12291" max="12291" width="10" style="3" customWidth="1"/>
    <col min="12292" max="12292" width="0" style="3" hidden="1" customWidth="1"/>
    <col min="12293" max="12293" width="16.7109375" style="3" customWidth="1"/>
    <col min="12294" max="12294" width="13.140625" style="3" customWidth="1"/>
    <col min="12295" max="12295" width="16.85546875" style="3" customWidth="1"/>
    <col min="12296" max="12544" width="9.140625" style="3"/>
    <col min="12545" max="12545" width="5.140625" style="3" customWidth="1"/>
    <col min="12546" max="12546" width="75.42578125" style="3" customWidth="1"/>
    <col min="12547" max="12547" width="10" style="3" customWidth="1"/>
    <col min="12548" max="12548" width="0" style="3" hidden="1" customWidth="1"/>
    <col min="12549" max="12549" width="16.7109375" style="3" customWidth="1"/>
    <col min="12550" max="12550" width="13.140625" style="3" customWidth="1"/>
    <col min="12551" max="12551" width="16.85546875" style="3" customWidth="1"/>
    <col min="12552" max="12800" width="9.140625" style="3"/>
    <col min="12801" max="12801" width="5.140625" style="3" customWidth="1"/>
    <col min="12802" max="12802" width="75.42578125" style="3" customWidth="1"/>
    <col min="12803" max="12803" width="10" style="3" customWidth="1"/>
    <col min="12804" max="12804" width="0" style="3" hidden="1" customWidth="1"/>
    <col min="12805" max="12805" width="16.7109375" style="3" customWidth="1"/>
    <col min="12806" max="12806" width="13.140625" style="3" customWidth="1"/>
    <col min="12807" max="12807" width="16.85546875" style="3" customWidth="1"/>
    <col min="12808" max="13056" width="9.140625" style="3"/>
    <col min="13057" max="13057" width="5.140625" style="3" customWidth="1"/>
    <col min="13058" max="13058" width="75.42578125" style="3" customWidth="1"/>
    <col min="13059" max="13059" width="10" style="3" customWidth="1"/>
    <col min="13060" max="13060" width="0" style="3" hidden="1" customWidth="1"/>
    <col min="13061" max="13061" width="16.7109375" style="3" customWidth="1"/>
    <col min="13062" max="13062" width="13.140625" style="3" customWidth="1"/>
    <col min="13063" max="13063" width="16.85546875" style="3" customWidth="1"/>
    <col min="13064" max="13312" width="9.140625" style="3"/>
    <col min="13313" max="13313" width="5.140625" style="3" customWidth="1"/>
    <col min="13314" max="13314" width="75.42578125" style="3" customWidth="1"/>
    <col min="13315" max="13315" width="10" style="3" customWidth="1"/>
    <col min="13316" max="13316" width="0" style="3" hidden="1" customWidth="1"/>
    <col min="13317" max="13317" width="16.7109375" style="3" customWidth="1"/>
    <col min="13318" max="13318" width="13.140625" style="3" customWidth="1"/>
    <col min="13319" max="13319" width="16.85546875" style="3" customWidth="1"/>
    <col min="13320" max="13568" width="9.140625" style="3"/>
    <col min="13569" max="13569" width="5.140625" style="3" customWidth="1"/>
    <col min="13570" max="13570" width="75.42578125" style="3" customWidth="1"/>
    <col min="13571" max="13571" width="10" style="3" customWidth="1"/>
    <col min="13572" max="13572" width="0" style="3" hidden="1" customWidth="1"/>
    <col min="13573" max="13573" width="16.7109375" style="3" customWidth="1"/>
    <col min="13574" max="13574" width="13.140625" style="3" customWidth="1"/>
    <col min="13575" max="13575" width="16.85546875" style="3" customWidth="1"/>
    <col min="13576" max="13824" width="9.140625" style="3"/>
    <col min="13825" max="13825" width="5.140625" style="3" customWidth="1"/>
    <col min="13826" max="13826" width="75.42578125" style="3" customWidth="1"/>
    <col min="13827" max="13827" width="10" style="3" customWidth="1"/>
    <col min="13828" max="13828" width="0" style="3" hidden="1" customWidth="1"/>
    <col min="13829" max="13829" width="16.7109375" style="3" customWidth="1"/>
    <col min="13830" max="13830" width="13.140625" style="3" customWidth="1"/>
    <col min="13831" max="13831" width="16.85546875" style="3" customWidth="1"/>
    <col min="13832" max="14080" width="9.140625" style="3"/>
    <col min="14081" max="14081" width="5.140625" style="3" customWidth="1"/>
    <col min="14082" max="14082" width="75.42578125" style="3" customWidth="1"/>
    <col min="14083" max="14083" width="10" style="3" customWidth="1"/>
    <col min="14084" max="14084" width="0" style="3" hidden="1" customWidth="1"/>
    <col min="14085" max="14085" width="16.7109375" style="3" customWidth="1"/>
    <col min="14086" max="14086" width="13.140625" style="3" customWidth="1"/>
    <col min="14087" max="14087" width="16.85546875" style="3" customWidth="1"/>
    <col min="14088" max="14336" width="9.140625" style="3"/>
    <col min="14337" max="14337" width="5.140625" style="3" customWidth="1"/>
    <col min="14338" max="14338" width="75.42578125" style="3" customWidth="1"/>
    <col min="14339" max="14339" width="10" style="3" customWidth="1"/>
    <col min="14340" max="14340" width="0" style="3" hidden="1" customWidth="1"/>
    <col min="14341" max="14341" width="16.7109375" style="3" customWidth="1"/>
    <col min="14342" max="14342" width="13.140625" style="3" customWidth="1"/>
    <col min="14343" max="14343" width="16.85546875" style="3" customWidth="1"/>
    <col min="14344" max="14592" width="9.140625" style="3"/>
    <col min="14593" max="14593" width="5.140625" style="3" customWidth="1"/>
    <col min="14594" max="14594" width="75.42578125" style="3" customWidth="1"/>
    <col min="14595" max="14595" width="10" style="3" customWidth="1"/>
    <col min="14596" max="14596" width="0" style="3" hidden="1" customWidth="1"/>
    <col min="14597" max="14597" width="16.7109375" style="3" customWidth="1"/>
    <col min="14598" max="14598" width="13.140625" style="3" customWidth="1"/>
    <col min="14599" max="14599" width="16.85546875" style="3" customWidth="1"/>
    <col min="14600" max="14848" width="9.140625" style="3"/>
    <col min="14849" max="14849" width="5.140625" style="3" customWidth="1"/>
    <col min="14850" max="14850" width="75.42578125" style="3" customWidth="1"/>
    <col min="14851" max="14851" width="10" style="3" customWidth="1"/>
    <col min="14852" max="14852" width="0" style="3" hidden="1" customWidth="1"/>
    <col min="14853" max="14853" width="16.7109375" style="3" customWidth="1"/>
    <col min="14854" max="14854" width="13.140625" style="3" customWidth="1"/>
    <col min="14855" max="14855" width="16.85546875" style="3" customWidth="1"/>
    <col min="14856" max="15104" width="9.140625" style="3"/>
    <col min="15105" max="15105" width="5.140625" style="3" customWidth="1"/>
    <col min="15106" max="15106" width="75.42578125" style="3" customWidth="1"/>
    <col min="15107" max="15107" width="10" style="3" customWidth="1"/>
    <col min="15108" max="15108" width="0" style="3" hidden="1" customWidth="1"/>
    <col min="15109" max="15109" width="16.7109375" style="3" customWidth="1"/>
    <col min="15110" max="15110" width="13.140625" style="3" customWidth="1"/>
    <col min="15111" max="15111" width="16.85546875" style="3" customWidth="1"/>
    <col min="15112" max="15360" width="9.140625" style="3"/>
    <col min="15361" max="15361" width="5.140625" style="3" customWidth="1"/>
    <col min="15362" max="15362" width="75.42578125" style="3" customWidth="1"/>
    <col min="15363" max="15363" width="10" style="3" customWidth="1"/>
    <col min="15364" max="15364" width="0" style="3" hidden="1" customWidth="1"/>
    <col min="15365" max="15365" width="16.7109375" style="3" customWidth="1"/>
    <col min="15366" max="15366" width="13.140625" style="3" customWidth="1"/>
    <col min="15367" max="15367" width="16.85546875" style="3" customWidth="1"/>
    <col min="15368" max="15616" width="9.140625" style="3"/>
    <col min="15617" max="15617" width="5.140625" style="3" customWidth="1"/>
    <col min="15618" max="15618" width="75.42578125" style="3" customWidth="1"/>
    <col min="15619" max="15619" width="10" style="3" customWidth="1"/>
    <col min="15620" max="15620" width="0" style="3" hidden="1" customWidth="1"/>
    <col min="15621" max="15621" width="16.7109375" style="3" customWidth="1"/>
    <col min="15622" max="15622" width="13.140625" style="3" customWidth="1"/>
    <col min="15623" max="15623" width="16.85546875" style="3" customWidth="1"/>
    <col min="15624" max="15872" width="9.140625" style="3"/>
    <col min="15873" max="15873" width="5.140625" style="3" customWidth="1"/>
    <col min="15874" max="15874" width="75.42578125" style="3" customWidth="1"/>
    <col min="15875" max="15875" width="10" style="3" customWidth="1"/>
    <col min="15876" max="15876" width="0" style="3" hidden="1" customWidth="1"/>
    <col min="15877" max="15877" width="16.7109375" style="3" customWidth="1"/>
    <col min="15878" max="15878" width="13.140625" style="3" customWidth="1"/>
    <col min="15879" max="15879" width="16.85546875" style="3" customWidth="1"/>
    <col min="15880" max="16128" width="9.140625" style="3"/>
    <col min="16129" max="16129" width="5.140625" style="3" customWidth="1"/>
    <col min="16130" max="16130" width="75.42578125" style="3" customWidth="1"/>
    <col min="16131" max="16131" width="10" style="3" customWidth="1"/>
    <col min="16132" max="16132" width="0" style="3" hidden="1" customWidth="1"/>
    <col min="16133" max="16133" width="16.7109375" style="3" customWidth="1"/>
    <col min="16134" max="16134" width="13.140625" style="3" customWidth="1"/>
    <col min="16135" max="16135" width="16.85546875" style="3" customWidth="1"/>
    <col min="16136" max="16384" width="9.140625" style="3"/>
  </cols>
  <sheetData>
    <row r="1" spans="1:11" ht="22.5" customHeight="1">
      <c r="A1" s="1" t="s">
        <v>0</v>
      </c>
      <c r="B1" s="1"/>
    </row>
    <row r="2" spans="1:11" ht="26.25" customHeight="1">
      <c r="A2" s="4" t="s">
        <v>59</v>
      </c>
      <c r="B2" s="4"/>
      <c r="C2" s="5" t="s">
        <v>2</v>
      </c>
      <c r="D2" s="5"/>
      <c r="E2" s="5"/>
      <c r="F2" s="6"/>
    </row>
    <row r="3" spans="1:11" ht="18" customHeight="1">
      <c r="A3" s="7" t="s">
        <v>3</v>
      </c>
      <c r="B3" s="7"/>
      <c r="C3" s="8" t="s">
        <v>4</v>
      </c>
      <c r="D3" s="8"/>
      <c r="E3" s="8" t="s">
        <v>5</v>
      </c>
      <c r="F3" s="9"/>
      <c r="K3" s="3" t="s">
        <v>6</v>
      </c>
    </row>
    <row r="4" spans="1:11" s="17" customFormat="1" ht="17.25" customHeight="1">
      <c r="A4" s="10" t="s">
        <v>7</v>
      </c>
      <c r="B4" s="11" t="s">
        <v>8</v>
      </c>
      <c r="C4" s="12" t="s">
        <v>9</v>
      </c>
      <c r="D4" s="13">
        <f>E4*1000000</f>
        <v>1045312058.6000003</v>
      </c>
      <c r="E4" s="14">
        <f>'[10]Energy Certification'!AO271-'[10]Energy Certification'!AW271</f>
        <v>1045.3120586000002</v>
      </c>
      <c r="F4" s="15"/>
      <c r="G4" s="16"/>
      <c r="H4" s="17">
        <v>1</v>
      </c>
      <c r="K4" s="18" t="s">
        <v>10</v>
      </c>
    </row>
    <row r="5" spans="1:11" s="17" customFormat="1" ht="17.25" customHeight="1">
      <c r="A5" s="10" t="s">
        <v>11</v>
      </c>
      <c r="B5" s="11" t="s">
        <v>12</v>
      </c>
      <c r="C5" s="12" t="s">
        <v>9</v>
      </c>
      <c r="D5" s="13">
        <f>E5*1000000</f>
        <v>52368775.699999936</v>
      </c>
      <c r="E5" s="14">
        <f>'[10]Cum Vol wise'!D16+'[10]Cum Vol wise'!D17</f>
        <v>52.368775699999937</v>
      </c>
      <c r="F5" s="15"/>
      <c r="G5" s="16"/>
      <c r="H5" s="17">
        <v>1</v>
      </c>
    </row>
    <row r="6" spans="1:11" s="17" customFormat="1" ht="17.25" customHeight="1">
      <c r="A6" s="10" t="s">
        <v>13</v>
      </c>
      <c r="B6" s="11" t="s">
        <v>14</v>
      </c>
      <c r="C6" s="12" t="s">
        <v>9</v>
      </c>
      <c r="D6" s="13">
        <f>E6*1000000</f>
        <v>47980442</v>
      </c>
      <c r="E6" s="19">
        <f>'[10]Cum Vol wise'!D20+'[10]Cum Vol wise'!D21+'[10]Cum Vol wise'!D24+'[10]Cum Vol wise'!D25</f>
        <v>47.980441999999996</v>
      </c>
      <c r="F6" s="15"/>
      <c r="G6" s="16"/>
      <c r="H6" s="17">
        <v>2</v>
      </c>
    </row>
    <row r="7" spans="1:11" s="17" customFormat="1" ht="17.25" customHeight="1">
      <c r="A7" s="10" t="s">
        <v>15</v>
      </c>
      <c r="B7" s="11" t="s">
        <v>16</v>
      </c>
      <c r="C7" s="12" t="s">
        <v>9</v>
      </c>
      <c r="D7" s="13">
        <f>E7*1000000</f>
        <v>1017053000</v>
      </c>
      <c r="E7" s="12">
        <f>'[10]Cum Vol wise'!D26</f>
        <v>1017.053</v>
      </c>
      <c r="F7" s="15"/>
      <c r="G7" s="16"/>
      <c r="H7" s="17">
        <v>3</v>
      </c>
    </row>
    <row r="8" spans="1:11" s="17" customFormat="1" ht="17.25" customHeight="1">
      <c r="A8" s="20"/>
      <c r="B8" s="21" t="s">
        <v>17</v>
      </c>
      <c r="C8" s="12" t="s">
        <v>9</v>
      </c>
      <c r="D8" s="13">
        <f>E8*1000000</f>
        <v>32647392.300000321</v>
      </c>
      <c r="E8" s="22">
        <f>(E4+E5)-(E6+E7)</f>
        <v>32.64739230000032</v>
      </c>
      <c r="F8" s="23"/>
      <c r="G8" s="24"/>
      <c r="H8" s="17">
        <v>4</v>
      </c>
    </row>
    <row r="9" spans="1:11" s="17" customFormat="1" ht="17.25" customHeight="1">
      <c r="A9" s="20"/>
      <c r="B9" s="21" t="s">
        <v>18</v>
      </c>
      <c r="C9" s="25" t="s">
        <v>19</v>
      </c>
      <c r="D9" s="26">
        <f>D8/(D4+D5)</f>
        <v>2.9742153893777167E-2</v>
      </c>
      <c r="E9" s="27">
        <f>E8/(E4+E5)</f>
        <v>2.9742153893777164E-2</v>
      </c>
      <c r="F9" s="28"/>
      <c r="G9" s="24"/>
      <c r="H9" s="17">
        <v>5</v>
      </c>
    </row>
    <row r="10" spans="1:11" s="17" customFormat="1" ht="21" customHeight="1">
      <c r="A10" s="7" t="s">
        <v>20</v>
      </c>
      <c r="B10" s="7"/>
      <c r="C10" s="25"/>
      <c r="D10" s="26"/>
      <c r="E10" s="26"/>
      <c r="F10" s="28"/>
      <c r="G10" s="24"/>
    </row>
    <row r="11" spans="1:11" s="35" customFormat="1" ht="17.25" customHeight="1">
      <c r="A11" s="29" t="s">
        <v>7</v>
      </c>
      <c r="B11" s="30" t="s">
        <v>21</v>
      </c>
      <c r="C11" s="31" t="s">
        <v>9</v>
      </c>
      <c r="D11" s="32">
        <f>E11*1000000</f>
        <v>1017053000</v>
      </c>
      <c r="E11" s="31">
        <f>'[10]Cum Vol wise'!D33</f>
        <v>1017.053</v>
      </c>
      <c r="F11" s="33"/>
      <c r="G11" s="34"/>
    </row>
    <row r="12" spans="1:11" s="35" customFormat="1" ht="17.25" customHeight="1">
      <c r="A12" s="29" t="s">
        <v>11</v>
      </c>
      <c r="B12" s="30" t="s">
        <v>22</v>
      </c>
      <c r="C12" s="31" t="s">
        <v>9</v>
      </c>
      <c r="D12" s="32">
        <f>E12*1000000</f>
        <v>0</v>
      </c>
      <c r="E12" s="31"/>
      <c r="F12" s="33"/>
      <c r="G12" s="34"/>
    </row>
    <row r="13" spans="1:11" s="35" customFormat="1" ht="17.25" customHeight="1">
      <c r="A13" s="29" t="s">
        <v>13</v>
      </c>
      <c r="B13" s="30" t="s">
        <v>23</v>
      </c>
      <c r="C13" s="31" t="s">
        <v>9</v>
      </c>
      <c r="D13" s="32">
        <f>E13*1000000</f>
        <v>-632882.57869997935</v>
      </c>
      <c r="E13" s="14">
        <f>'[10]Cum Vol wise'!D34</f>
        <v>-0.63288257869997933</v>
      </c>
      <c r="F13" s="33"/>
      <c r="G13" s="34"/>
    </row>
    <row r="14" spans="1:11" s="35" customFormat="1" ht="17.25" customHeight="1">
      <c r="A14" s="29" t="s">
        <v>15</v>
      </c>
      <c r="B14" s="30" t="s">
        <v>24</v>
      </c>
      <c r="C14" s="31" t="s">
        <v>9</v>
      </c>
      <c r="D14" s="32">
        <f>E14*1000000</f>
        <v>1016420117.4213001</v>
      </c>
      <c r="E14" s="57">
        <f>E11+E12+E13</f>
        <v>1016.4201174213</v>
      </c>
      <c r="F14" s="33"/>
      <c r="G14" s="34"/>
    </row>
    <row r="15" spans="1:11" s="35" customFormat="1" ht="17.25" customHeight="1">
      <c r="A15" s="29" t="s">
        <v>25</v>
      </c>
      <c r="B15" s="30" t="s">
        <v>26</v>
      </c>
      <c r="C15" s="31" t="s">
        <v>9</v>
      </c>
      <c r="D15" s="32">
        <f>E15*1000000</f>
        <v>162940374.06999999</v>
      </c>
      <c r="E15" s="19">
        <f>'[10]Cum Vol wise'!D36+'[10]Cum Vol wise'!D41+'[10]Cum Vol wise'!D42+'[10]Cum Vol wise'!D49</f>
        <v>162.94037406999999</v>
      </c>
      <c r="F15" s="33">
        <f>E14-E15</f>
        <v>853.47974335130004</v>
      </c>
      <c r="G15" s="34"/>
    </row>
    <row r="16" spans="1:11" s="35" customFormat="1" ht="17.25" customHeight="1">
      <c r="A16" s="29" t="s">
        <v>27</v>
      </c>
      <c r="B16" s="30" t="s">
        <v>28</v>
      </c>
      <c r="C16" s="31" t="s">
        <v>9</v>
      </c>
      <c r="D16" s="32">
        <f>E16*1000000</f>
        <v>815243850.84916186</v>
      </c>
      <c r="E16" s="36">
        <f>F15-F16</f>
        <v>815.24385084916184</v>
      </c>
      <c r="F16" s="37">
        <f>F15*4.48%</f>
        <v>38.235892502138249</v>
      </c>
      <c r="G16" s="34"/>
      <c r="H16" s="38"/>
    </row>
    <row r="17" spans="1:7" s="35" customFormat="1" ht="21" customHeight="1">
      <c r="A17" s="39"/>
      <c r="B17" s="40" t="s">
        <v>29</v>
      </c>
      <c r="C17" s="31" t="s">
        <v>9</v>
      </c>
      <c r="D17" s="41">
        <f>E17</f>
        <v>38.235892502138199</v>
      </c>
      <c r="E17" s="41">
        <f>E14-E15-E16</f>
        <v>38.235892502138199</v>
      </c>
      <c r="F17" s="33"/>
      <c r="G17" s="42"/>
    </row>
    <row r="18" spans="1:7" s="35" customFormat="1" ht="21" customHeight="1">
      <c r="A18" s="39"/>
      <c r="B18" s="40" t="s">
        <v>30</v>
      </c>
      <c r="C18" s="43" t="s">
        <v>19</v>
      </c>
      <c r="D18" s="44">
        <f>E18</f>
        <v>3.7618197285532132E-2</v>
      </c>
      <c r="E18" s="45">
        <f>E17/E14</f>
        <v>3.7618197285532132E-2</v>
      </c>
      <c r="F18" s="46"/>
      <c r="G18" s="42"/>
    </row>
    <row r="19" spans="1:7" s="17" customFormat="1" ht="21" customHeight="1">
      <c r="A19" s="7" t="s">
        <v>31</v>
      </c>
      <c r="B19" s="7"/>
      <c r="C19" s="25"/>
      <c r="D19" s="26"/>
      <c r="E19" s="26"/>
      <c r="F19" s="28"/>
      <c r="G19" s="24"/>
    </row>
    <row r="20" spans="1:7" ht="18" customHeight="1">
      <c r="A20" s="29" t="s">
        <v>7</v>
      </c>
      <c r="B20" s="30" t="s">
        <v>32</v>
      </c>
      <c r="C20" s="31" t="s">
        <v>9</v>
      </c>
      <c r="D20" s="32">
        <f>E20*1000000</f>
        <v>815243850.84916186</v>
      </c>
      <c r="E20" s="47">
        <f>E16</f>
        <v>815.24385084916184</v>
      </c>
      <c r="F20" s="33"/>
    </row>
    <row r="21" spans="1:7" ht="18" customHeight="1">
      <c r="A21" s="29" t="s">
        <v>11</v>
      </c>
      <c r="B21" s="30" t="s">
        <v>33</v>
      </c>
      <c r="C21" s="31" t="s">
        <v>9</v>
      </c>
      <c r="D21" s="32">
        <f>E21*1000000</f>
        <v>410668856</v>
      </c>
      <c r="E21" s="48">
        <f>'[10]Data Entry'!E51</f>
        <v>410.66885600000001</v>
      </c>
      <c r="F21" s="33" t="s">
        <v>34</v>
      </c>
    </row>
    <row r="22" spans="1:7" ht="18" customHeight="1">
      <c r="A22" s="29" t="s">
        <v>13</v>
      </c>
      <c r="B22" s="30" t="s">
        <v>35</v>
      </c>
      <c r="C22" s="31" t="s">
        <v>9</v>
      </c>
      <c r="D22" s="32">
        <f>E22*1000000</f>
        <v>362083999.99999994</v>
      </c>
      <c r="E22" s="48">
        <f>'[10]Cum Vol wise'!D55</f>
        <v>362.08399999999995</v>
      </c>
      <c r="F22" s="33" t="s">
        <v>36</v>
      </c>
    </row>
    <row r="23" spans="1:7" ht="21" customHeight="1">
      <c r="A23" s="39"/>
      <c r="B23" s="40" t="s">
        <v>37</v>
      </c>
      <c r="C23" s="31" t="s">
        <v>9</v>
      </c>
      <c r="D23" s="32">
        <f>E23*1000000</f>
        <v>42490994.849161893</v>
      </c>
      <c r="E23" s="49">
        <f>E20-(E21+E22)</f>
        <v>42.490994849161893</v>
      </c>
      <c r="F23" s="33"/>
    </row>
    <row r="24" spans="1:7" ht="21" customHeight="1">
      <c r="A24" s="39"/>
      <c r="B24" s="40" t="s">
        <v>38</v>
      </c>
      <c r="C24" s="43" t="s">
        <v>19</v>
      </c>
      <c r="D24" s="50">
        <f>D23/D20</f>
        <v>5.2120595334638919E-2</v>
      </c>
      <c r="E24" s="50">
        <f>E23/E20</f>
        <v>5.2120595334638919E-2</v>
      </c>
      <c r="F24" s="46"/>
    </row>
    <row r="25" spans="1:7" ht="21" customHeight="1">
      <c r="A25" s="51" t="s">
        <v>39</v>
      </c>
      <c r="B25" s="52"/>
      <c r="C25" s="31"/>
      <c r="D25" s="31"/>
      <c r="E25" s="36"/>
      <c r="F25" s="46"/>
    </row>
    <row r="26" spans="1:7" ht="18.75" customHeight="1">
      <c r="A26" s="29" t="s">
        <v>7</v>
      </c>
      <c r="B26" s="30" t="s">
        <v>40</v>
      </c>
      <c r="C26" s="31" t="s">
        <v>9</v>
      </c>
      <c r="D26" s="32">
        <f>E26*1000000</f>
        <v>1097047951.7213004</v>
      </c>
      <c r="E26" s="49">
        <f>E4+E5+E13</f>
        <v>1097.0479517213003</v>
      </c>
      <c r="F26" s="33">
        <f>E26-E28</f>
        <v>113.3742796513003</v>
      </c>
    </row>
    <row r="27" spans="1:7" ht="18.75" customHeight="1">
      <c r="A27" s="29"/>
      <c r="B27" s="30" t="s">
        <v>41</v>
      </c>
      <c r="C27" s="31" t="s">
        <v>9</v>
      </c>
      <c r="D27" s="32"/>
      <c r="E27" s="14">
        <f>'[10]Energy Certification'!AP271</f>
        <v>150.73937799999999</v>
      </c>
      <c r="F27" s="33"/>
    </row>
    <row r="28" spans="1:7" ht="18.75" customHeight="1">
      <c r="A28" s="29" t="s">
        <v>11</v>
      </c>
      <c r="B28" s="30" t="s">
        <v>42</v>
      </c>
      <c r="C28" s="31" t="s">
        <v>9</v>
      </c>
      <c r="D28" s="32">
        <f>E28*1000000</f>
        <v>983673672.06999993</v>
      </c>
      <c r="E28" s="49">
        <f>E22+E21+E15+E6</f>
        <v>983.67367206999995</v>
      </c>
      <c r="F28" s="33"/>
    </row>
    <row r="29" spans="1:7" ht="18.75" customHeight="1">
      <c r="A29" s="29" t="s">
        <v>13</v>
      </c>
      <c r="B29" s="30" t="s">
        <v>43</v>
      </c>
      <c r="C29" s="31" t="s">
        <v>9</v>
      </c>
      <c r="D29" s="32">
        <f>E29*1000000</f>
        <v>148696361.69</v>
      </c>
      <c r="E29" s="53">
        <f>'[10]Cum Vol wise'!D9</f>
        <v>148.69636169</v>
      </c>
      <c r="F29" s="33" t="s">
        <v>43</v>
      </c>
    </row>
    <row r="30" spans="1:7" ht="21" customHeight="1">
      <c r="A30" s="29"/>
      <c r="B30" s="40" t="s">
        <v>44</v>
      </c>
      <c r="C30" s="31" t="s">
        <v>9</v>
      </c>
      <c r="D30" s="54">
        <f>D26-D28</f>
        <v>113374279.65130043</v>
      </c>
      <c r="E30" s="36">
        <f>E26-E28</f>
        <v>113.3742796513003</v>
      </c>
      <c r="F30" s="33"/>
    </row>
    <row r="31" spans="1:7" ht="21" customHeight="1">
      <c r="A31" s="39"/>
      <c r="B31" s="40" t="s">
        <v>45</v>
      </c>
      <c r="C31" s="43" t="s">
        <v>19</v>
      </c>
      <c r="D31" s="50">
        <f>D30/D26</f>
        <v>0.10334487154678414</v>
      </c>
      <c r="E31" s="50">
        <f>E30/E26</f>
        <v>0.10334487154678403</v>
      </c>
      <c r="F31" s="33"/>
    </row>
    <row r="32" spans="1:7" ht="21" customHeight="1">
      <c r="A32" s="39"/>
      <c r="B32" s="40" t="s">
        <v>46</v>
      </c>
      <c r="C32" s="43" t="s">
        <v>19</v>
      </c>
      <c r="D32" s="50">
        <f>((D26+D29)-(D28+D29))/(D26+D29)</f>
        <v>9.1009269262358083E-2</v>
      </c>
      <c r="E32" s="50">
        <f>((E26+E27)-(E28+E29))/(E26+E27)</f>
        <v>9.2497570068354074E-2</v>
      </c>
      <c r="F32" s="46"/>
    </row>
    <row r="34" spans="2:5" ht="17.25" hidden="1" customHeight="1"/>
    <row r="36" spans="2:5" ht="18.75" customHeight="1">
      <c r="C36" s="55" t="s">
        <v>47</v>
      </c>
      <c r="D36" s="55"/>
      <c r="E36" s="55"/>
    </row>
    <row r="37" spans="2:5" ht="15.75">
      <c r="B37" s="56" t="s">
        <v>48</v>
      </c>
      <c r="C37" s="55" t="s">
        <v>49</v>
      </c>
      <c r="D37" s="55"/>
      <c r="E37" s="55"/>
    </row>
    <row r="38" spans="2:5" ht="15.75">
      <c r="C38" s="55" t="s">
        <v>50</v>
      </c>
      <c r="D38" s="55"/>
      <c r="E38" s="55"/>
    </row>
    <row r="39" spans="2:5">
      <c r="B39" s="56" t="s">
        <v>51</v>
      </c>
    </row>
    <row r="41" spans="2:5">
      <c r="B41" s="56" t="s">
        <v>52</v>
      </c>
    </row>
  </sheetData>
  <mergeCells count="12">
    <mergeCell ref="C37:E37"/>
    <mergeCell ref="C38:E38"/>
    <mergeCell ref="A25:B25"/>
    <mergeCell ref="A2:B2"/>
    <mergeCell ref="C2:E2"/>
    <mergeCell ref="A3:B3"/>
    <mergeCell ref="G4:G7"/>
    <mergeCell ref="G11:G16"/>
    <mergeCell ref="A1:B1"/>
    <mergeCell ref="A10:B10"/>
    <mergeCell ref="A19:B19"/>
    <mergeCell ref="C36:E36"/>
  </mergeCells>
  <printOptions horizontalCentered="1"/>
  <pageMargins left="0.5" right="0.5" top="0.25" bottom="0.25" header="0.5" footer="0.5"/>
  <pageSetup paperSize="9" scale="77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K41"/>
  <sheetViews>
    <sheetView view="pageBreakPreview" zoomScaleSheetLayoutView="100" workbookViewId="0">
      <selection activeCell="B17" sqref="B17"/>
    </sheetView>
  </sheetViews>
  <sheetFormatPr defaultRowHeight="15"/>
  <cols>
    <col min="1" max="1" width="5.140625" style="2" customWidth="1"/>
    <col min="2" max="2" width="75.42578125" style="2" customWidth="1"/>
    <col min="3" max="3" width="15.5703125" style="2" customWidth="1"/>
    <col min="4" max="4" width="16.85546875" style="2" hidden="1" customWidth="1"/>
    <col min="5" max="5" width="16.7109375" style="2" customWidth="1"/>
    <col min="6" max="6" width="13.140625" style="2" customWidth="1"/>
    <col min="7" max="7" width="16.85546875" style="2" customWidth="1"/>
    <col min="8" max="8" width="11.28515625" style="3" bestFit="1" customWidth="1"/>
    <col min="9" max="10" width="9.140625" style="3"/>
    <col min="11" max="11" width="11.28515625" style="3" bestFit="1" customWidth="1"/>
    <col min="12" max="256" width="9.140625" style="3"/>
    <col min="257" max="257" width="5.140625" style="3" customWidth="1"/>
    <col min="258" max="258" width="75.42578125" style="3" customWidth="1"/>
    <col min="259" max="259" width="10" style="3" customWidth="1"/>
    <col min="260" max="260" width="0" style="3" hidden="1" customWidth="1"/>
    <col min="261" max="261" width="16.7109375" style="3" customWidth="1"/>
    <col min="262" max="262" width="13.140625" style="3" customWidth="1"/>
    <col min="263" max="263" width="16.85546875" style="3" customWidth="1"/>
    <col min="264" max="512" width="9.140625" style="3"/>
    <col min="513" max="513" width="5.140625" style="3" customWidth="1"/>
    <col min="514" max="514" width="75.42578125" style="3" customWidth="1"/>
    <col min="515" max="515" width="10" style="3" customWidth="1"/>
    <col min="516" max="516" width="0" style="3" hidden="1" customWidth="1"/>
    <col min="517" max="517" width="16.7109375" style="3" customWidth="1"/>
    <col min="518" max="518" width="13.140625" style="3" customWidth="1"/>
    <col min="519" max="519" width="16.85546875" style="3" customWidth="1"/>
    <col min="520" max="768" width="9.140625" style="3"/>
    <col min="769" max="769" width="5.140625" style="3" customWidth="1"/>
    <col min="770" max="770" width="75.42578125" style="3" customWidth="1"/>
    <col min="771" max="771" width="10" style="3" customWidth="1"/>
    <col min="772" max="772" width="0" style="3" hidden="1" customWidth="1"/>
    <col min="773" max="773" width="16.7109375" style="3" customWidth="1"/>
    <col min="774" max="774" width="13.140625" style="3" customWidth="1"/>
    <col min="775" max="775" width="16.85546875" style="3" customWidth="1"/>
    <col min="776" max="1024" width="9.140625" style="3"/>
    <col min="1025" max="1025" width="5.140625" style="3" customWidth="1"/>
    <col min="1026" max="1026" width="75.42578125" style="3" customWidth="1"/>
    <col min="1027" max="1027" width="10" style="3" customWidth="1"/>
    <col min="1028" max="1028" width="0" style="3" hidden="1" customWidth="1"/>
    <col min="1029" max="1029" width="16.7109375" style="3" customWidth="1"/>
    <col min="1030" max="1030" width="13.140625" style="3" customWidth="1"/>
    <col min="1031" max="1031" width="16.85546875" style="3" customWidth="1"/>
    <col min="1032" max="1280" width="9.140625" style="3"/>
    <col min="1281" max="1281" width="5.140625" style="3" customWidth="1"/>
    <col min="1282" max="1282" width="75.42578125" style="3" customWidth="1"/>
    <col min="1283" max="1283" width="10" style="3" customWidth="1"/>
    <col min="1284" max="1284" width="0" style="3" hidden="1" customWidth="1"/>
    <col min="1285" max="1285" width="16.7109375" style="3" customWidth="1"/>
    <col min="1286" max="1286" width="13.140625" style="3" customWidth="1"/>
    <col min="1287" max="1287" width="16.85546875" style="3" customWidth="1"/>
    <col min="1288" max="1536" width="9.140625" style="3"/>
    <col min="1537" max="1537" width="5.140625" style="3" customWidth="1"/>
    <col min="1538" max="1538" width="75.42578125" style="3" customWidth="1"/>
    <col min="1539" max="1539" width="10" style="3" customWidth="1"/>
    <col min="1540" max="1540" width="0" style="3" hidden="1" customWidth="1"/>
    <col min="1541" max="1541" width="16.7109375" style="3" customWidth="1"/>
    <col min="1542" max="1542" width="13.140625" style="3" customWidth="1"/>
    <col min="1543" max="1543" width="16.85546875" style="3" customWidth="1"/>
    <col min="1544" max="1792" width="9.140625" style="3"/>
    <col min="1793" max="1793" width="5.140625" style="3" customWidth="1"/>
    <col min="1794" max="1794" width="75.42578125" style="3" customWidth="1"/>
    <col min="1795" max="1795" width="10" style="3" customWidth="1"/>
    <col min="1796" max="1796" width="0" style="3" hidden="1" customWidth="1"/>
    <col min="1797" max="1797" width="16.7109375" style="3" customWidth="1"/>
    <col min="1798" max="1798" width="13.140625" style="3" customWidth="1"/>
    <col min="1799" max="1799" width="16.85546875" style="3" customWidth="1"/>
    <col min="1800" max="2048" width="9.140625" style="3"/>
    <col min="2049" max="2049" width="5.140625" style="3" customWidth="1"/>
    <col min="2050" max="2050" width="75.42578125" style="3" customWidth="1"/>
    <col min="2051" max="2051" width="10" style="3" customWidth="1"/>
    <col min="2052" max="2052" width="0" style="3" hidden="1" customWidth="1"/>
    <col min="2053" max="2053" width="16.7109375" style="3" customWidth="1"/>
    <col min="2054" max="2054" width="13.140625" style="3" customWidth="1"/>
    <col min="2055" max="2055" width="16.85546875" style="3" customWidth="1"/>
    <col min="2056" max="2304" width="9.140625" style="3"/>
    <col min="2305" max="2305" width="5.140625" style="3" customWidth="1"/>
    <col min="2306" max="2306" width="75.42578125" style="3" customWidth="1"/>
    <col min="2307" max="2307" width="10" style="3" customWidth="1"/>
    <col min="2308" max="2308" width="0" style="3" hidden="1" customWidth="1"/>
    <col min="2309" max="2309" width="16.7109375" style="3" customWidth="1"/>
    <col min="2310" max="2310" width="13.140625" style="3" customWidth="1"/>
    <col min="2311" max="2311" width="16.85546875" style="3" customWidth="1"/>
    <col min="2312" max="2560" width="9.140625" style="3"/>
    <col min="2561" max="2561" width="5.140625" style="3" customWidth="1"/>
    <col min="2562" max="2562" width="75.42578125" style="3" customWidth="1"/>
    <col min="2563" max="2563" width="10" style="3" customWidth="1"/>
    <col min="2564" max="2564" width="0" style="3" hidden="1" customWidth="1"/>
    <col min="2565" max="2565" width="16.7109375" style="3" customWidth="1"/>
    <col min="2566" max="2566" width="13.140625" style="3" customWidth="1"/>
    <col min="2567" max="2567" width="16.85546875" style="3" customWidth="1"/>
    <col min="2568" max="2816" width="9.140625" style="3"/>
    <col min="2817" max="2817" width="5.140625" style="3" customWidth="1"/>
    <col min="2818" max="2818" width="75.42578125" style="3" customWidth="1"/>
    <col min="2819" max="2819" width="10" style="3" customWidth="1"/>
    <col min="2820" max="2820" width="0" style="3" hidden="1" customWidth="1"/>
    <col min="2821" max="2821" width="16.7109375" style="3" customWidth="1"/>
    <col min="2822" max="2822" width="13.140625" style="3" customWidth="1"/>
    <col min="2823" max="2823" width="16.85546875" style="3" customWidth="1"/>
    <col min="2824" max="3072" width="9.140625" style="3"/>
    <col min="3073" max="3073" width="5.140625" style="3" customWidth="1"/>
    <col min="3074" max="3074" width="75.42578125" style="3" customWidth="1"/>
    <col min="3075" max="3075" width="10" style="3" customWidth="1"/>
    <col min="3076" max="3076" width="0" style="3" hidden="1" customWidth="1"/>
    <col min="3077" max="3077" width="16.7109375" style="3" customWidth="1"/>
    <col min="3078" max="3078" width="13.140625" style="3" customWidth="1"/>
    <col min="3079" max="3079" width="16.85546875" style="3" customWidth="1"/>
    <col min="3080" max="3328" width="9.140625" style="3"/>
    <col min="3329" max="3329" width="5.140625" style="3" customWidth="1"/>
    <col min="3330" max="3330" width="75.42578125" style="3" customWidth="1"/>
    <col min="3331" max="3331" width="10" style="3" customWidth="1"/>
    <col min="3332" max="3332" width="0" style="3" hidden="1" customWidth="1"/>
    <col min="3333" max="3333" width="16.7109375" style="3" customWidth="1"/>
    <col min="3334" max="3334" width="13.140625" style="3" customWidth="1"/>
    <col min="3335" max="3335" width="16.85546875" style="3" customWidth="1"/>
    <col min="3336" max="3584" width="9.140625" style="3"/>
    <col min="3585" max="3585" width="5.140625" style="3" customWidth="1"/>
    <col min="3586" max="3586" width="75.42578125" style="3" customWidth="1"/>
    <col min="3587" max="3587" width="10" style="3" customWidth="1"/>
    <col min="3588" max="3588" width="0" style="3" hidden="1" customWidth="1"/>
    <col min="3589" max="3589" width="16.7109375" style="3" customWidth="1"/>
    <col min="3590" max="3590" width="13.140625" style="3" customWidth="1"/>
    <col min="3591" max="3591" width="16.85546875" style="3" customWidth="1"/>
    <col min="3592" max="3840" width="9.140625" style="3"/>
    <col min="3841" max="3841" width="5.140625" style="3" customWidth="1"/>
    <col min="3842" max="3842" width="75.42578125" style="3" customWidth="1"/>
    <col min="3843" max="3843" width="10" style="3" customWidth="1"/>
    <col min="3844" max="3844" width="0" style="3" hidden="1" customWidth="1"/>
    <col min="3845" max="3845" width="16.7109375" style="3" customWidth="1"/>
    <col min="3846" max="3846" width="13.140625" style="3" customWidth="1"/>
    <col min="3847" max="3847" width="16.85546875" style="3" customWidth="1"/>
    <col min="3848" max="4096" width="9.140625" style="3"/>
    <col min="4097" max="4097" width="5.140625" style="3" customWidth="1"/>
    <col min="4098" max="4098" width="75.42578125" style="3" customWidth="1"/>
    <col min="4099" max="4099" width="10" style="3" customWidth="1"/>
    <col min="4100" max="4100" width="0" style="3" hidden="1" customWidth="1"/>
    <col min="4101" max="4101" width="16.7109375" style="3" customWidth="1"/>
    <col min="4102" max="4102" width="13.140625" style="3" customWidth="1"/>
    <col min="4103" max="4103" width="16.85546875" style="3" customWidth="1"/>
    <col min="4104" max="4352" width="9.140625" style="3"/>
    <col min="4353" max="4353" width="5.140625" style="3" customWidth="1"/>
    <col min="4354" max="4354" width="75.42578125" style="3" customWidth="1"/>
    <col min="4355" max="4355" width="10" style="3" customWidth="1"/>
    <col min="4356" max="4356" width="0" style="3" hidden="1" customWidth="1"/>
    <col min="4357" max="4357" width="16.7109375" style="3" customWidth="1"/>
    <col min="4358" max="4358" width="13.140625" style="3" customWidth="1"/>
    <col min="4359" max="4359" width="16.85546875" style="3" customWidth="1"/>
    <col min="4360" max="4608" width="9.140625" style="3"/>
    <col min="4609" max="4609" width="5.140625" style="3" customWidth="1"/>
    <col min="4610" max="4610" width="75.42578125" style="3" customWidth="1"/>
    <col min="4611" max="4611" width="10" style="3" customWidth="1"/>
    <col min="4612" max="4612" width="0" style="3" hidden="1" customWidth="1"/>
    <col min="4613" max="4613" width="16.7109375" style="3" customWidth="1"/>
    <col min="4614" max="4614" width="13.140625" style="3" customWidth="1"/>
    <col min="4615" max="4615" width="16.85546875" style="3" customWidth="1"/>
    <col min="4616" max="4864" width="9.140625" style="3"/>
    <col min="4865" max="4865" width="5.140625" style="3" customWidth="1"/>
    <col min="4866" max="4866" width="75.42578125" style="3" customWidth="1"/>
    <col min="4867" max="4867" width="10" style="3" customWidth="1"/>
    <col min="4868" max="4868" width="0" style="3" hidden="1" customWidth="1"/>
    <col min="4869" max="4869" width="16.7109375" style="3" customWidth="1"/>
    <col min="4870" max="4870" width="13.140625" style="3" customWidth="1"/>
    <col min="4871" max="4871" width="16.85546875" style="3" customWidth="1"/>
    <col min="4872" max="5120" width="9.140625" style="3"/>
    <col min="5121" max="5121" width="5.140625" style="3" customWidth="1"/>
    <col min="5122" max="5122" width="75.42578125" style="3" customWidth="1"/>
    <col min="5123" max="5123" width="10" style="3" customWidth="1"/>
    <col min="5124" max="5124" width="0" style="3" hidden="1" customWidth="1"/>
    <col min="5125" max="5125" width="16.7109375" style="3" customWidth="1"/>
    <col min="5126" max="5126" width="13.140625" style="3" customWidth="1"/>
    <col min="5127" max="5127" width="16.85546875" style="3" customWidth="1"/>
    <col min="5128" max="5376" width="9.140625" style="3"/>
    <col min="5377" max="5377" width="5.140625" style="3" customWidth="1"/>
    <col min="5378" max="5378" width="75.42578125" style="3" customWidth="1"/>
    <col min="5379" max="5379" width="10" style="3" customWidth="1"/>
    <col min="5380" max="5380" width="0" style="3" hidden="1" customWidth="1"/>
    <col min="5381" max="5381" width="16.7109375" style="3" customWidth="1"/>
    <col min="5382" max="5382" width="13.140625" style="3" customWidth="1"/>
    <col min="5383" max="5383" width="16.85546875" style="3" customWidth="1"/>
    <col min="5384" max="5632" width="9.140625" style="3"/>
    <col min="5633" max="5633" width="5.140625" style="3" customWidth="1"/>
    <col min="5634" max="5634" width="75.42578125" style="3" customWidth="1"/>
    <col min="5635" max="5635" width="10" style="3" customWidth="1"/>
    <col min="5636" max="5636" width="0" style="3" hidden="1" customWidth="1"/>
    <col min="5637" max="5637" width="16.7109375" style="3" customWidth="1"/>
    <col min="5638" max="5638" width="13.140625" style="3" customWidth="1"/>
    <col min="5639" max="5639" width="16.85546875" style="3" customWidth="1"/>
    <col min="5640" max="5888" width="9.140625" style="3"/>
    <col min="5889" max="5889" width="5.140625" style="3" customWidth="1"/>
    <col min="5890" max="5890" width="75.42578125" style="3" customWidth="1"/>
    <col min="5891" max="5891" width="10" style="3" customWidth="1"/>
    <col min="5892" max="5892" width="0" style="3" hidden="1" customWidth="1"/>
    <col min="5893" max="5893" width="16.7109375" style="3" customWidth="1"/>
    <col min="5894" max="5894" width="13.140625" style="3" customWidth="1"/>
    <col min="5895" max="5895" width="16.85546875" style="3" customWidth="1"/>
    <col min="5896" max="6144" width="9.140625" style="3"/>
    <col min="6145" max="6145" width="5.140625" style="3" customWidth="1"/>
    <col min="6146" max="6146" width="75.42578125" style="3" customWidth="1"/>
    <col min="6147" max="6147" width="10" style="3" customWidth="1"/>
    <col min="6148" max="6148" width="0" style="3" hidden="1" customWidth="1"/>
    <col min="6149" max="6149" width="16.7109375" style="3" customWidth="1"/>
    <col min="6150" max="6150" width="13.140625" style="3" customWidth="1"/>
    <col min="6151" max="6151" width="16.85546875" style="3" customWidth="1"/>
    <col min="6152" max="6400" width="9.140625" style="3"/>
    <col min="6401" max="6401" width="5.140625" style="3" customWidth="1"/>
    <col min="6402" max="6402" width="75.42578125" style="3" customWidth="1"/>
    <col min="6403" max="6403" width="10" style="3" customWidth="1"/>
    <col min="6404" max="6404" width="0" style="3" hidden="1" customWidth="1"/>
    <col min="6405" max="6405" width="16.7109375" style="3" customWidth="1"/>
    <col min="6406" max="6406" width="13.140625" style="3" customWidth="1"/>
    <col min="6407" max="6407" width="16.85546875" style="3" customWidth="1"/>
    <col min="6408" max="6656" width="9.140625" style="3"/>
    <col min="6657" max="6657" width="5.140625" style="3" customWidth="1"/>
    <col min="6658" max="6658" width="75.42578125" style="3" customWidth="1"/>
    <col min="6659" max="6659" width="10" style="3" customWidth="1"/>
    <col min="6660" max="6660" width="0" style="3" hidden="1" customWidth="1"/>
    <col min="6661" max="6661" width="16.7109375" style="3" customWidth="1"/>
    <col min="6662" max="6662" width="13.140625" style="3" customWidth="1"/>
    <col min="6663" max="6663" width="16.85546875" style="3" customWidth="1"/>
    <col min="6664" max="6912" width="9.140625" style="3"/>
    <col min="6913" max="6913" width="5.140625" style="3" customWidth="1"/>
    <col min="6914" max="6914" width="75.42578125" style="3" customWidth="1"/>
    <col min="6915" max="6915" width="10" style="3" customWidth="1"/>
    <col min="6916" max="6916" width="0" style="3" hidden="1" customWidth="1"/>
    <col min="6917" max="6917" width="16.7109375" style="3" customWidth="1"/>
    <col min="6918" max="6918" width="13.140625" style="3" customWidth="1"/>
    <col min="6919" max="6919" width="16.85546875" style="3" customWidth="1"/>
    <col min="6920" max="7168" width="9.140625" style="3"/>
    <col min="7169" max="7169" width="5.140625" style="3" customWidth="1"/>
    <col min="7170" max="7170" width="75.42578125" style="3" customWidth="1"/>
    <col min="7171" max="7171" width="10" style="3" customWidth="1"/>
    <col min="7172" max="7172" width="0" style="3" hidden="1" customWidth="1"/>
    <col min="7173" max="7173" width="16.7109375" style="3" customWidth="1"/>
    <col min="7174" max="7174" width="13.140625" style="3" customWidth="1"/>
    <col min="7175" max="7175" width="16.85546875" style="3" customWidth="1"/>
    <col min="7176" max="7424" width="9.140625" style="3"/>
    <col min="7425" max="7425" width="5.140625" style="3" customWidth="1"/>
    <col min="7426" max="7426" width="75.42578125" style="3" customWidth="1"/>
    <col min="7427" max="7427" width="10" style="3" customWidth="1"/>
    <col min="7428" max="7428" width="0" style="3" hidden="1" customWidth="1"/>
    <col min="7429" max="7429" width="16.7109375" style="3" customWidth="1"/>
    <col min="7430" max="7430" width="13.140625" style="3" customWidth="1"/>
    <col min="7431" max="7431" width="16.85546875" style="3" customWidth="1"/>
    <col min="7432" max="7680" width="9.140625" style="3"/>
    <col min="7681" max="7681" width="5.140625" style="3" customWidth="1"/>
    <col min="7682" max="7682" width="75.42578125" style="3" customWidth="1"/>
    <col min="7683" max="7683" width="10" style="3" customWidth="1"/>
    <col min="7684" max="7684" width="0" style="3" hidden="1" customWidth="1"/>
    <col min="7685" max="7685" width="16.7109375" style="3" customWidth="1"/>
    <col min="7686" max="7686" width="13.140625" style="3" customWidth="1"/>
    <col min="7687" max="7687" width="16.85546875" style="3" customWidth="1"/>
    <col min="7688" max="7936" width="9.140625" style="3"/>
    <col min="7937" max="7937" width="5.140625" style="3" customWidth="1"/>
    <col min="7938" max="7938" width="75.42578125" style="3" customWidth="1"/>
    <col min="7939" max="7939" width="10" style="3" customWidth="1"/>
    <col min="7940" max="7940" width="0" style="3" hidden="1" customWidth="1"/>
    <col min="7941" max="7941" width="16.7109375" style="3" customWidth="1"/>
    <col min="7942" max="7942" width="13.140625" style="3" customWidth="1"/>
    <col min="7943" max="7943" width="16.85546875" style="3" customWidth="1"/>
    <col min="7944" max="8192" width="9.140625" style="3"/>
    <col min="8193" max="8193" width="5.140625" style="3" customWidth="1"/>
    <col min="8194" max="8194" width="75.42578125" style="3" customWidth="1"/>
    <col min="8195" max="8195" width="10" style="3" customWidth="1"/>
    <col min="8196" max="8196" width="0" style="3" hidden="1" customWidth="1"/>
    <col min="8197" max="8197" width="16.7109375" style="3" customWidth="1"/>
    <col min="8198" max="8198" width="13.140625" style="3" customWidth="1"/>
    <col min="8199" max="8199" width="16.85546875" style="3" customWidth="1"/>
    <col min="8200" max="8448" width="9.140625" style="3"/>
    <col min="8449" max="8449" width="5.140625" style="3" customWidth="1"/>
    <col min="8450" max="8450" width="75.42578125" style="3" customWidth="1"/>
    <col min="8451" max="8451" width="10" style="3" customWidth="1"/>
    <col min="8452" max="8452" width="0" style="3" hidden="1" customWidth="1"/>
    <col min="8453" max="8453" width="16.7109375" style="3" customWidth="1"/>
    <col min="8454" max="8454" width="13.140625" style="3" customWidth="1"/>
    <col min="8455" max="8455" width="16.85546875" style="3" customWidth="1"/>
    <col min="8456" max="8704" width="9.140625" style="3"/>
    <col min="8705" max="8705" width="5.140625" style="3" customWidth="1"/>
    <col min="8706" max="8706" width="75.42578125" style="3" customWidth="1"/>
    <col min="8707" max="8707" width="10" style="3" customWidth="1"/>
    <col min="8708" max="8708" width="0" style="3" hidden="1" customWidth="1"/>
    <col min="8709" max="8709" width="16.7109375" style="3" customWidth="1"/>
    <col min="8710" max="8710" width="13.140625" style="3" customWidth="1"/>
    <col min="8711" max="8711" width="16.85546875" style="3" customWidth="1"/>
    <col min="8712" max="8960" width="9.140625" style="3"/>
    <col min="8961" max="8961" width="5.140625" style="3" customWidth="1"/>
    <col min="8962" max="8962" width="75.42578125" style="3" customWidth="1"/>
    <col min="8963" max="8963" width="10" style="3" customWidth="1"/>
    <col min="8964" max="8964" width="0" style="3" hidden="1" customWidth="1"/>
    <col min="8965" max="8965" width="16.7109375" style="3" customWidth="1"/>
    <col min="8966" max="8966" width="13.140625" style="3" customWidth="1"/>
    <col min="8967" max="8967" width="16.85546875" style="3" customWidth="1"/>
    <col min="8968" max="9216" width="9.140625" style="3"/>
    <col min="9217" max="9217" width="5.140625" style="3" customWidth="1"/>
    <col min="9218" max="9218" width="75.42578125" style="3" customWidth="1"/>
    <col min="9219" max="9219" width="10" style="3" customWidth="1"/>
    <col min="9220" max="9220" width="0" style="3" hidden="1" customWidth="1"/>
    <col min="9221" max="9221" width="16.7109375" style="3" customWidth="1"/>
    <col min="9222" max="9222" width="13.140625" style="3" customWidth="1"/>
    <col min="9223" max="9223" width="16.85546875" style="3" customWidth="1"/>
    <col min="9224" max="9472" width="9.140625" style="3"/>
    <col min="9473" max="9473" width="5.140625" style="3" customWidth="1"/>
    <col min="9474" max="9474" width="75.42578125" style="3" customWidth="1"/>
    <col min="9475" max="9475" width="10" style="3" customWidth="1"/>
    <col min="9476" max="9476" width="0" style="3" hidden="1" customWidth="1"/>
    <col min="9477" max="9477" width="16.7109375" style="3" customWidth="1"/>
    <col min="9478" max="9478" width="13.140625" style="3" customWidth="1"/>
    <col min="9479" max="9479" width="16.85546875" style="3" customWidth="1"/>
    <col min="9480" max="9728" width="9.140625" style="3"/>
    <col min="9729" max="9729" width="5.140625" style="3" customWidth="1"/>
    <col min="9730" max="9730" width="75.42578125" style="3" customWidth="1"/>
    <col min="9731" max="9731" width="10" style="3" customWidth="1"/>
    <col min="9732" max="9732" width="0" style="3" hidden="1" customWidth="1"/>
    <col min="9733" max="9733" width="16.7109375" style="3" customWidth="1"/>
    <col min="9734" max="9734" width="13.140625" style="3" customWidth="1"/>
    <col min="9735" max="9735" width="16.85546875" style="3" customWidth="1"/>
    <col min="9736" max="9984" width="9.140625" style="3"/>
    <col min="9985" max="9985" width="5.140625" style="3" customWidth="1"/>
    <col min="9986" max="9986" width="75.42578125" style="3" customWidth="1"/>
    <col min="9987" max="9987" width="10" style="3" customWidth="1"/>
    <col min="9988" max="9988" width="0" style="3" hidden="1" customWidth="1"/>
    <col min="9989" max="9989" width="16.7109375" style="3" customWidth="1"/>
    <col min="9990" max="9990" width="13.140625" style="3" customWidth="1"/>
    <col min="9991" max="9991" width="16.85546875" style="3" customWidth="1"/>
    <col min="9992" max="10240" width="9.140625" style="3"/>
    <col min="10241" max="10241" width="5.140625" style="3" customWidth="1"/>
    <col min="10242" max="10242" width="75.42578125" style="3" customWidth="1"/>
    <col min="10243" max="10243" width="10" style="3" customWidth="1"/>
    <col min="10244" max="10244" width="0" style="3" hidden="1" customWidth="1"/>
    <col min="10245" max="10245" width="16.7109375" style="3" customWidth="1"/>
    <col min="10246" max="10246" width="13.140625" style="3" customWidth="1"/>
    <col min="10247" max="10247" width="16.85546875" style="3" customWidth="1"/>
    <col min="10248" max="10496" width="9.140625" style="3"/>
    <col min="10497" max="10497" width="5.140625" style="3" customWidth="1"/>
    <col min="10498" max="10498" width="75.42578125" style="3" customWidth="1"/>
    <col min="10499" max="10499" width="10" style="3" customWidth="1"/>
    <col min="10500" max="10500" width="0" style="3" hidden="1" customWidth="1"/>
    <col min="10501" max="10501" width="16.7109375" style="3" customWidth="1"/>
    <col min="10502" max="10502" width="13.140625" style="3" customWidth="1"/>
    <col min="10503" max="10503" width="16.85546875" style="3" customWidth="1"/>
    <col min="10504" max="10752" width="9.140625" style="3"/>
    <col min="10753" max="10753" width="5.140625" style="3" customWidth="1"/>
    <col min="10754" max="10754" width="75.42578125" style="3" customWidth="1"/>
    <col min="10755" max="10755" width="10" style="3" customWidth="1"/>
    <col min="10756" max="10756" width="0" style="3" hidden="1" customWidth="1"/>
    <col min="10757" max="10757" width="16.7109375" style="3" customWidth="1"/>
    <col min="10758" max="10758" width="13.140625" style="3" customWidth="1"/>
    <col min="10759" max="10759" width="16.85546875" style="3" customWidth="1"/>
    <col min="10760" max="11008" width="9.140625" style="3"/>
    <col min="11009" max="11009" width="5.140625" style="3" customWidth="1"/>
    <col min="11010" max="11010" width="75.42578125" style="3" customWidth="1"/>
    <col min="11011" max="11011" width="10" style="3" customWidth="1"/>
    <col min="11012" max="11012" width="0" style="3" hidden="1" customWidth="1"/>
    <col min="11013" max="11013" width="16.7109375" style="3" customWidth="1"/>
    <col min="11014" max="11014" width="13.140625" style="3" customWidth="1"/>
    <col min="11015" max="11015" width="16.85546875" style="3" customWidth="1"/>
    <col min="11016" max="11264" width="9.140625" style="3"/>
    <col min="11265" max="11265" width="5.140625" style="3" customWidth="1"/>
    <col min="11266" max="11266" width="75.42578125" style="3" customWidth="1"/>
    <col min="11267" max="11267" width="10" style="3" customWidth="1"/>
    <col min="11268" max="11268" width="0" style="3" hidden="1" customWidth="1"/>
    <col min="11269" max="11269" width="16.7109375" style="3" customWidth="1"/>
    <col min="11270" max="11270" width="13.140625" style="3" customWidth="1"/>
    <col min="11271" max="11271" width="16.85546875" style="3" customWidth="1"/>
    <col min="11272" max="11520" width="9.140625" style="3"/>
    <col min="11521" max="11521" width="5.140625" style="3" customWidth="1"/>
    <col min="11522" max="11522" width="75.42578125" style="3" customWidth="1"/>
    <col min="11523" max="11523" width="10" style="3" customWidth="1"/>
    <col min="11524" max="11524" width="0" style="3" hidden="1" customWidth="1"/>
    <col min="11525" max="11525" width="16.7109375" style="3" customWidth="1"/>
    <col min="11526" max="11526" width="13.140625" style="3" customWidth="1"/>
    <col min="11527" max="11527" width="16.85546875" style="3" customWidth="1"/>
    <col min="11528" max="11776" width="9.140625" style="3"/>
    <col min="11777" max="11777" width="5.140625" style="3" customWidth="1"/>
    <col min="11778" max="11778" width="75.42578125" style="3" customWidth="1"/>
    <col min="11779" max="11779" width="10" style="3" customWidth="1"/>
    <col min="11780" max="11780" width="0" style="3" hidden="1" customWidth="1"/>
    <col min="11781" max="11781" width="16.7109375" style="3" customWidth="1"/>
    <col min="11782" max="11782" width="13.140625" style="3" customWidth="1"/>
    <col min="11783" max="11783" width="16.85546875" style="3" customWidth="1"/>
    <col min="11784" max="12032" width="9.140625" style="3"/>
    <col min="12033" max="12033" width="5.140625" style="3" customWidth="1"/>
    <col min="12034" max="12034" width="75.42578125" style="3" customWidth="1"/>
    <col min="12035" max="12035" width="10" style="3" customWidth="1"/>
    <col min="12036" max="12036" width="0" style="3" hidden="1" customWidth="1"/>
    <col min="12037" max="12037" width="16.7109375" style="3" customWidth="1"/>
    <col min="12038" max="12038" width="13.140625" style="3" customWidth="1"/>
    <col min="12039" max="12039" width="16.85546875" style="3" customWidth="1"/>
    <col min="12040" max="12288" width="9.140625" style="3"/>
    <col min="12289" max="12289" width="5.140625" style="3" customWidth="1"/>
    <col min="12290" max="12290" width="75.42578125" style="3" customWidth="1"/>
    <col min="12291" max="12291" width="10" style="3" customWidth="1"/>
    <col min="12292" max="12292" width="0" style="3" hidden="1" customWidth="1"/>
    <col min="12293" max="12293" width="16.7109375" style="3" customWidth="1"/>
    <col min="12294" max="12294" width="13.140625" style="3" customWidth="1"/>
    <col min="12295" max="12295" width="16.85546875" style="3" customWidth="1"/>
    <col min="12296" max="12544" width="9.140625" style="3"/>
    <col min="12545" max="12545" width="5.140625" style="3" customWidth="1"/>
    <col min="12546" max="12546" width="75.42578125" style="3" customWidth="1"/>
    <col min="12547" max="12547" width="10" style="3" customWidth="1"/>
    <col min="12548" max="12548" width="0" style="3" hidden="1" customWidth="1"/>
    <col min="12549" max="12549" width="16.7109375" style="3" customWidth="1"/>
    <col min="12550" max="12550" width="13.140625" style="3" customWidth="1"/>
    <col min="12551" max="12551" width="16.85546875" style="3" customWidth="1"/>
    <col min="12552" max="12800" width="9.140625" style="3"/>
    <col min="12801" max="12801" width="5.140625" style="3" customWidth="1"/>
    <col min="12802" max="12802" width="75.42578125" style="3" customWidth="1"/>
    <col min="12803" max="12803" width="10" style="3" customWidth="1"/>
    <col min="12804" max="12804" width="0" style="3" hidden="1" customWidth="1"/>
    <col min="12805" max="12805" width="16.7109375" style="3" customWidth="1"/>
    <col min="12806" max="12806" width="13.140625" style="3" customWidth="1"/>
    <col min="12807" max="12807" width="16.85546875" style="3" customWidth="1"/>
    <col min="12808" max="13056" width="9.140625" style="3"/>
    <col min="13057" max="13057" width="5.140625" style="3" customWidth="1"/>
    <col min="13058" max="13058" width="75.42578125" style="3" customWidth="1"/>
    <col min="13059" max="13059" width="10" style="3" customWidth="1"/>
    <col min="13060" max="13060" width="0" style="3" hidden="1" customWidth="1"/>
    <col min="13061" max="13061" width="16.7109375" style="3" customWidth="1"/>
    <col min="13062" max="13062" width="13.140625" style="3" customWidth="1"/>
    <col min="13063" max="13063" width="16.85546875" style="3" customWidth="1"/>
    <col min="13064" max="13312" width="9.140625" style="3"/>
    <col min="13313" max="13313" width="5.140625" style="3" customWidth="1"/>
    <col min="13314" max="13314" width="75.42578125" style="3" customWidth="1"/>
    <col min="13315" max="13315" width="10" style="3" customWidth="1"/>
    <col min="13316" max="13316" width="0" style="3" hidden="1" customWidth="1"/>
    <col min="13317" max="13317" width="16.7109375" style="3" customWidth="1"/>
    <col min="13318" max="13318" width="13.140625" style="3" customWidth="1"/>
    <col min="13319" max="13319" width="16.85546875" style="3" customWidth="1"/>
    <col min="13320" max="13568" width="9.140625" style="3"/>
    <col min="13569" max="13569" width="5.140625" style="3" customWidth="1"/>
    <col min="13570" max="13570" width="75.42578125" style="3" customWidth="1"/>
    <col min="13571" max="13571" width="10" style="3" customWidth="1"/>
    <col min="13572" max="13572" width="0" style="3" hidden="1" customWidth="1"/>
    <col min="13573" max="13573" width="16.7109375" style="3" customWidth="1"/>
    <col min="13574" max="13574" width="13.140625" style="3" customWidth="1"/>
    <col min="13575" max="13575" width="16.85546875" style="3" customWidth="1"/>
    <col min="13576" max="13824" width="9.140625" style="3"/>
    <col min="13825" max="13825" width="5.140625" style="3" customWidth="1"/>
    <col min="13826" max="13826" width="75.42578125" style="3" customWidth="1"/>
    <col min="13827" max="13827" width="10" style="3" customWidth="1"/>
    <col min="13828" max="13828" width="0" style="3" hidden="1" customWidth="1"/>
    <col min="13829" max="13829" width="16.7109375" style="3" customWidth="1"/>
    <col min="13830" max="13830" width="13.140625" style="3" customWidth="1"/>
    <col min="13831" max="13831" width="16.85546875" style="3" customWidth="1"/>
    <col min="13832" max="14080" width="9.140625" style="3"/>
    <col min="14081" max="14081" width="5.140625" style="3" customWidth="1"/>
    <col min="14082" max="14082" width="75.42578125" style="3" customWidth="1"/>
    <col min="14083" max="14083" width="10" style="3" customWidth="1"/>
    <col min="14084" max="14084" width="0" style="3" hidden="1" customWidth="1"/>
    <col min="14085" max="14085" width="16.7109375" style="3" customWidth="1"/>
    <col min="14086" max="14086" width="13.140625" style="3" customWidth="1"/>
    <col min="14087" max="14087" width="16.85546875" style="3" customWidth="1"/>
    <col min="14088" max="14336" width="9.140625" style="3"/>
    <col min="14337" max="14337" width="5.140625" style="3" customWidth="1"/>
    <col min="14338" max="14338" width="75.42578125" style="3" customWidth="1"/>
    <col min="14339" max="14339" width="10" style="3" customWidth="1"/>
    <col min="14340" max="14340" width="0" style="3" hidden="1" customWidth="1"/>
    <col min="14341" max="14341" width="16.7109375" style="3" customWidth="1"/>
    <col min="14342" max="14342" width="13.140625" style="3" customWidth="1"/>
    <col min="14343" max="14343" width="16.85546875" style="3" customWidth="1"/>
    <col min="14344" max="14592" width="9.140625" style="3"/>
    <col min="14593" max="14593" width="5.140625" style="3" customWidth="1"/>
    <col min="14594" max="14594" width="75.42578125" style="3" customWidth="1"/>
    <col min="14595" max="14595" width="10" style="3" customWidth="1"/>
    <col min="14596" max="14596" width="0" style="3" hidden="1" customWidth="1"/>
    <col min="14597" max="14597" width="16.7109375" style="3" customWidth="1"/>
    <col min="14598" max="14598" width="13.140625" style="3" customWidth="1"/>
    <col min="14599" max="14599" width="16.85546875" style="3" customWidth="1"/>
    <col min="14600" max="14848" width="9.140625" style="3"/>
    <col min="14849" max="14849" width="5.140625" style="3" customWidth="1"/>
    <col min="14850" max="14850" width="75.42578125" style="3" customWidth="1"/>
    <col min="14851" max="14851" width="10" style="3" customWidth="1"/>
    <col min="14852" max="14852" width="0" style="3" hidden="1" customWidth="1"/>
    <col min="14853" max="14853" width="16.7109375" style="3" customWidth="1"/>
    <col min="14854" max="14854" width="13.140625" style="3" customWidth="1"/>
    <col min="14855" max="14855" width="16.85546875" style="3" customWidth="1"/>
    <col min="14856" max="15104" width="9.140625" style="3"/>
    <col min="15105" max="15105" width="5.140625" style="3" customWidth="1"/>
    <col min="15106" max="15106" width="75.42578125" style="3" customWidth="1"/>
    <col min="15107" max="15107" width="10" style="3" customWidth="1"/>
    <col min="15108" max="15108" width="0" style="3" hidden="1" customWidth="1"/>
    <col min="15109" max="15109" width="16.7109375" style="3" customWidth="1"/>
    <col min="15110" max="15110" width="13.140625" style="3" customWidth="1"/>
    <col min="15111" max="15111" width="16.85546875" style="3" customWidth="1"/>
    <col min="15112" max="15360" width="9.140625" style="3"/>
    <col min="15361" max="15361" width="5.140625" style="3" customWidth="1"/>
    <col min="15362" max="15362" width="75.42578125" style="3" customWidth="1"/>
    <col min="15363" max="15363" width="10" style="3" customWidth="1"/>
    <col min="15364" max="15364" width="0" style="3" hidden="1" customWidth="1"/>
    <col min="15365" max="15365" width="16.7109375" style="3" customWidth="1"/>
    <col min="15366" max="15366" width="13.140625" style="3" customWidth="1"/>
    <col min="15367" max="15367" width="16.85546875" style="3" customWidth="1"/>
    <col min="15368" max="15616" width="9.140625" style="3"/>
    <col min="15617" max="15617" width="5.140625" style="3" customWidth="1"/>
    <col min="15618" max="15618" width="75.42578125" style="3" customWidth="1"/>
    <col min="15619" max="15619" width="10" style="3" customWidth="1"/>
    <col min="15620" max="15620" width="0" style="3" hidden="1" customWidth="1"/>
    <col min="15621" max="15621" width="16.7109375" style="3" customWidth="1"/>
    <col min="15622" max="15622" width="13.140625" style="3" customWidth="1"/>
    <col min="15623" max="15623" width="16.85546875" style="3" customWidth="1"/>
    <col min="15624" max="15872" width="9.140625" style="3"/>
    <col min="15873" max="15873" width="5.140625" style="3" customWidth="1"/>
    <col min="15874" max="15874" width="75.42578125" style="3" customWidth="1"/>
    <col min="15875" max="15875" width="10" style="3" customWidth="1"/>
    <col min="15876" max="15876" width="0" style="3" hidden="1" customWidth="1"/>
    <col min="15877" max="15877" width="16.7109375" style="3" customWidth="1"/>
    <col min="15878" max="15878" width="13.140625" style="3" customWidth="1"/>
    <col min="15879" max="15879" width="16.85546875" style="3" customWidth="1"/>
    <col min="15880" max="16128" width="9.140625" style="3"/>
    <col min="16129" max="16129" width="5.140625" style="3" customWidth="1"/>
    <col min="16130" max="16130" width="75.42578125" style="3" customWidth="1"/>
    <col min="16131" max="16131" width="10" style="3" customWidth="1"/>
    <col min="16132" max="16132" width="0" style="3" hidden="1" customWidth="1"/>
    <col min="16133" max="16133" width="16.7109375" style="3" customWidth="1"/>
    <col min="16134" max="16134" width="13.140625" style="3" customWidth="1"/>
    <col min="16135" max="16135" width="16.85546875" style="3" customWidth="1"/>
    <col min="16136" max="16384" width="9.140625" style="3"/>
  </cols>
  <sheetData>
    <row r="1" spans="1:11" ht="22.5" customHeight="1">
      <c r="A1" s="1" t="s">
        <v>0</v>
      </c>
      <c r="B1" s="1"/>
    </row>
    <row r="2" spans="1:11" ht="26.25" customHeight="1">
      <c r="A2" s="4" t="s">
        <v>58</v>
      </c>
      <c r="B2" s="4"/>
      <c r="C2" s="5" t="s">
        <v>2</v>
      </c>
      <c r="D2" s="5"/>
      <c r="E2" s="5"/>
      <c r="F2" s="6"/>
    </row>
    <row r="3" spans="1:11" ht="18" customHeight="1">
      <c r="A3" s="7" t="s">
        <v>3</v>
      </c>
      <c r="B3" s="7"/>
      <c r="C3" s="8" t="s">
        <v>4</v>
      </c>
      <c r="D3" s="8"/>
      <c r="E3" s="8" t="s">
        <v>5</v>
      </c>
      <c r="F3" s="9"/>
      <c r="K3" s="3" t="s">
        <v>6</v>
      </c>
    </row>
    <row r="4" spans="1:11" s="17" customFormat="1" ht="17.25" customHeight="1">
      <c r="A4" s="10" t="s">
        <v>7</v>
      </c>
      <c r="B4" s="11" t="s">
        <v>8</v>
      </c>
      <c r="C4" s="12" t="s">
        <v>9</v>
      </c>
      <c r="D4" s="13">
        <f>E4*1000000</f>
        <v>1234522404.0899999</v>
      </c>
      <c r="E4" s="14">
        <f>'[9]Energy Certification'!AO271-'[9]Energy Certification'!AW271</f>
        <v>1234.52240409</v>
      </c>
      <c r="F4" s="15"/>
      <c r="G4" s="16"/>
      <c r="H4" s="17">
        <v>1</v>
      </c>
      <c r="K4" s="18" t="s">
        <v>10</v>
      </c>
    </row>
    <row r="5" spans="1:11" s="17" customFormat="1" ht="17.25" customHeight="1">
      <c r="A5" s="10" t="s">
        <v>11</v>
      </c>
      <c r="B5" s="11" t="s">
        <v>12</v>
      </c>
      <c r="C5" s="12" t="s">
        <v>9</v>
      </c>
      <c r="D5" s="13">
        <f>E5*1000000</f>
        <v>50828854.700000003</v>
      </c>
      <c r="E5" s="14">
        <f>'[9]Cum Vol wise'!D16+'[9]Cum Vol wise'!D17</f>
        <v>50.828854700000001</v>
      </c>
      <c r="F5" s="15"/>
      <c r="G5" s="16"/>
      <c r="H5" s="17">
        <v>1</v>
      </c>
    </row>
    <row r="6" spans="1:11" s="17" customFormat="1" ht="17.25" customHeight="1">
      <c r="A6" s="10" t="s">
        <v>13</v>
      </c>
      <c r="B6" s="11" t="s">
        <v>14</v>
      </c>
      <c r="C6" s="12" t="s">
        <v>9</v>
      </c>
      <c r="D6" s="13">
        <f>E6*1000000</f>
        <v>45946166</v>
      </c>
      <c r="E6" s="19">
        <f>'[9]Cum Vol wise'!D20+'[9]Cum Vol wise'!D21+'[9]Cum Vol wise'!D24+'[9]Cum Vol wise'!D25</f>
        <v>45.946165999999998</v>
      </c>
      <c r="F6" s="15"/>
      <c r="G6" s="16"/>
      <c r="H6" s="17">
        <v>2</v>
      </c>
    </row>
    <row r="7" spans="1:11" s="17" customFormat="1" ht="17.25" customHeight="1">
      <c r="A7" s="10" t="s">
        <v>15</v>
      </c>
      <c r="B7" s="11" t="s">
        <v>16</v>
      </c>
      <c r="C7" s="12" t="s">
        <v>9</v>
      </c>
      <c r="D7" s="13">
        <f>E7*1000000</f>
        <v>1200024000</v>
      </c>
      <c r="E7" s="12">
        <f>'[9]Cum Vol wise'!D26</f>
        <v>1200.0239999999999</v>
      </c>
      <c r="F7" s="15"/>
      <c r="G7" s="16"/>
      <c r="H7" s="17">
        <v>3</v>
      </c>
    </row>
    <row r="8" spans="1:11" s="17" customFormat="1" ht="17.25" customHeight="1">
      <c r="A8" s="20"/>
      <c r="B8" s="21" t="s">
        <v>17</v>
      </c>
      <c r="C8" s="12" t="s">
        <v>9</v>
      </c>
      <c r="D8" s="13">
        <f>E8*1000000</f>
        <v>39381092.790000141</v>
      </c>
      <c r="E8" s="22">
        <f>(E4+E5)-(E6+E7)</f>
        <v>39.381092790000139</v>
      </c>
      <c r="F8" s="23"/>
      <c r="G8" s="24"/>
      <c r="H8" s="17">
        <v>4</v>
      </c>
    </row>
    <row r="9" spans="1:11" s="17" customFormat="1" ht="17.25" customHeight="1">
      <c r="A9" s="20"/>
      <c r="B9" s="21" t="s">
        <v>18</v>
      </c>
      <c r="C9" s="25" t="s">
        <v>19</v>
      </c>
      <c r="D9" s="26">
        <f>D8/(D4+D5)</f>
        <v>3.0638389716965458E-2</v>
      </c>
      <c r="E9" s="27">
        <f>E8/(E4+E5)</f>
        <v>3.0638389716965454E-2</v>
      </c>
      <c r="F9" s="28"/>
      <c r="G9" s="24"/>
      <c r="H9" s="17">
        <v>5</v>
      </c>
    </row>
    <row r="10" spans="1:11" s="17" customFormat="1" ht="21" customHeight="1">
      <c r="A10" s="7" t="s">
        <v>20</v>
      </c>
      <c r="B10" s="7"/>
      <c r="C10" s="25"/>
      <c r="D10" s="26"/>
      <c r="E10" s="26"/>
      <c r="F10" s="28"/>
      <c r="G10" s="24"/>
    </row>
    <row r="11" spans="1:11" s="35" customFormat="1" ht="17.25" customHeight="1">
      <c r="A11" s="29" t="s">
        <v>7</v>
      </c>
      <c r="B11" s="30" t="s">
        <v>21</v>
      </c>
      <c r="C11" s="31" t="s">
        <v>9</v>
      </c>
      <c r="D11" s="32">
        <f t="shared" ref="D11:D16" si="0">E11*1000000</f>
        <v>1200024000</v>
      </c>
      <c r="E11" s="31">
        <f>'[9]Cum Vol wise'!D33</f>
        <v>1200.0239999999999</v>
      </c>
      <c r="F11" s="33"/>
      <c r="G11" s="34"/>
    </row>
    <row r="12" spans="1:11" s="35" customFormat="1" ht="17.25" customHeight="1">
      <c r="A12" s="29" t="s">
        <v>11</v>
      </c>
      <c r="B12" s="30" t="s">
        <v>22</v>
      </c>
      <c r="C12" s="31" t="s">
        <v>9</v>
      </c>
      <c r="D12" s="32">
        <f t="shared" si="0"/>
        <v>0</v>
      </c>
      <c r="E12" s="31"/>
      <c r="F12" s="33"/>
      <c r="G12" s="34"/>
    </row>
    <row r="13" spans="1:11" s="35" customFormat="1" ht="17.25" customHeight="1">
      <c r="A13" s="29" t="s">
        <v>13</v>
      </c>
      <c r="B13" s="30" t="s">
        <v>23</v>
      </c>
      <c r="C13" s="31" t="s">
        <v>9</v>
      </c>
      <c r="D13" s="32">
        <f t="shared" si="0"/>
        <v>2185209.7651999909</v>
      </c>
      <c r="E13" s="14">
        <f>'[9]Cum Vol wise'!D34</f>
        <v>2.1852097651999909</v>
      </c>
      <c r="F13" s="33"/>
      <c r="G13" s="34"/>
    </row>
    <row r="14" spans="1:11" s="35" customFormat="1" ht="17.25" customHeight="1">
      <c r="A14" s="29" t="s">
        <v>15</v>
      </c>
      <c r="B14" s="30" t="s">
        <v>24</v>
      </c>
      <c r="C14" s="31" t="s">
        <v>9</v>
      </c>
      <c r="D14" s="32">
        <f t="shared" si="0"/>
        <v>1202209209.7651999</v>
      </c>
      <c r="E14" s="57">
        <f>E11+E12+E13</f>
        <v>1202.2092097651998</v>
      </c>
      <c r="F14" s="33"/>
      <c r="G14" s="34"/>
    </row>
    <row r="15" spans="1:11" s="35" customFormat="1" ht="17.25" customHeight="1">
      <c r="A15" s="29" t="s">
        <v>25</v>
      </c>
      <c r="B15" s="30" t="s">
        <v>26</v>
      </c>
      <c r="C15" s="31" t="s">
        <v>9</v>
      </c>
      <c r="D15" s="32">
        <f t="shared" si="0"/>
        <v>182013612.80000001</v>
      </c>
      <c r="E15" s="19">
        <f>'[9]Cum Vol wise'!D36+'[9]Cum Vol wise'!D41+'[9]Cum Vol wise'!D42+'[9]Cum Vol wise'!D49</f>
        <v>182.0136128</v>
      </c>
      <c r="F15" s="33">
        <f>E14-E15</f>
        <v>1020.1955969651998</v>
      </c>
      <c r="G15" s="34"/>
    </row>
    <row r="16" spans="1:11" s="35" customFormat="1" ht="17.25" customHeight="1">
      <c r="A16" s="29" t="s">
        <v>27</v>
      </c>
      <c r="B16" s="30" t="s">
        <v>28</v>
      </c>
      <c r="C16" s="31" t="s">
        <v>9</v>
      </c>
      <c r="D16" s="32">
        <f t="shared" si="0"/>
        <v>974490834.22115886</v>
      </c>
      <c r="E16" s="36">
        <f>F15-F16</f>
        <v>974.49083422115882</v>
      </c>
      <c r="F16" s="37">
        <f>F15*4.48%</f>
        <v>45.704762744040956</v>
      </c>
      <c r="G16" s="34"/>
      <c r="H16" s="38"/>
    </row>
    <row r="17" spans="1:7" s="35" customFormat="1" ht="21" customHeight="1">
      <c r="A17" s="39"/>
      <c r="B17" s="40" t="s">
        <v>29</v>
      </c>
      <c r="C17" s="31" t="s">
        <v>9</v>
      </c>
      <c r="D17" s="41">
        <f>E17</f>
        <v>45.704762744040977</v>
      </c>
      <c r="E17" s="41">
        <f>E14-E15-E16</f>
        <v>45.704762744040977</v>
      </c>
      <c r="F17" s="33"/>
      <c r="G17" s="42"/>
    </row>
    <row r="18" spans="1:7" s="35" customFormat="1" ht="21" customHeight="1">
      <c r="A18" s="39"/>
      <c r="B18" s="40" t="s">
        <v>30</v>
      </c>
      <c r="C18" s="43" t="s">
        <v>19</v>
      </c>
      <c r="D18" s="44">
        <f>E18</f>
        <v>3.8017312105741934E-2</v>
      </c>
      <c r="E18" s="45">
        <f>E17/E14</f>
        <v>3.8017312105741934E-2</v>
      </c>
      <c r="F18" s="46"/>
      <c r="G18" s="42"/>
    </row>
    <row r="19" spans="1:7" s="17" customFormat="1" ht="21" customHeight="1">
      <c r="A19" s="7" t="s">
        <v>31</v>
      </c>
      <c r="B19" s="7"/>
      <c r="C19" s="25"/>
      <c r="D19" s="26"/>
      <c r="E19" s="26"/>
      <c r="F19" s="28"/>
      <c r="G19" s="24"/>
    </row>
    <row r="20" spans="1:7" ht="18" customHeight="1">
      <c r="A20" s="29" t="s">
        <v>7</v>
      </c>
      <c r="B20" s="30" t="s">
        <v>32</v>
      </c>
      <c r="C20" s="31" t="s">
        <v>9</v>
      </c>
      <c r="D20" s="32">
        <f>E20*1000000</f>
        <v>974490834.22115886</v>
      </c>
      <c r="E20" s="47">
        <f>E16</f>
        <v>974.49083422115882</v>
      </c>
      <c r="F20" s="33"/>
    </row>
    <row r="21" spans="1:7" ht="18" customHeight="1">
      <c r="A21" s="29" t="s">
        <v>11</v>
      </c>
      <c r="B21" s="30" t="s">
        <v>33</v>
      </c>
      <c r="C21" s="31" t="s">
        <v>9</v>
      </c>
      <c r="D21" s="32">
        <f>E21*1000000</f>
        <v>448490611.99999994</v>
      </c>
      <c r="E21" s="48">
        <f>'[9]Data Entry'!E51</f>
        <v>448.49061199999994</v>
      </c>
      <c r="F21" s="33" t="s">
        <v>34</v>
      </c>
    </row>
    <row r="22" spans="1:7" ht="18" customHeight="1">
      <c r="A22" s="29" t="s">
        <v>13</v>
      </c>
      <c r="B22" s="30" t="s">
        <v>35</v>
      </c>
      <c r="C22" s="31" t="s">
        <v>9</v>
      </c>
      <c r="D22" s="32">
        <f>E22*1000000</f>
        <v>473450000.00000006</v>
      </c>
      <c r="E22" s="48">
        <f>'[9]Cum Vol wise'!D55</f>
        <v>473.45000000000005</v>
      </c>
      <c r="F22" s="33" t="s">
        <v>36</v>
      </c>
    </row>
    <row r="23" spans="1:7" ht="21" customHeight="1">
      <c r="A23" s="39"/>
      <c r="B23" s="40" t="s">
        <v>37</v>
      </c>
      <c r="C23" s="31" t="s">
        <v>9</v>
      </c>
      <c r="D23" s="32">
        <f>E23*1000000</f>
        <v>52550222.221158832</v>
      </c>
      <c r="E23" s="49">
        <f>E20-(E21+E22)</f>
        <v>52.550222221158833</v>
      </c>
      <c r="F23" s="33"/>
    </row>
    <row r="24" spans="1:7" ht="21" customHeight="1">
      <c r="A24" s="39"/>
      <c r="B24" s="40" t="s">
        <v>38</v>
      </c>
      <c r="C24" s="43" t="s">
        <v>19</v>
      </c>
      <c r="D24" s="50">
        <f>D23/D20</f>
        <v>5.3925825031652025E-2</v>
      </c>
      <c r="E24" s="50">
        <f>E23/E20</f>
        <v>5.3925825031652025E-2</v>
      </c>
      <c r="F24" s="46"/>
    </row>
    <row r="25" spans="1:7" ht="21" customHeight="1">
      <c r="A25" s="51" t="s">
        <v>39</v>
      </c>
      <c r="B25" s="52"/>
      <c r="C25" s="31"/>
      <c r="D25" s="31"/>
      <c r="E25" s="36"/>
      <c r="F25" s="46"/>
    </row>
    <row r="26" spans="1:7" ht="18.75" customHeight="1">
      <c r="A26" s="29" t="s">
        <v>7</v>
      </c>
      <c r="B26" s="30" t="s">
        <v>40</v>
      </c>
      <c r="C26" s="31" t="s">
        <v>9</v>
      </c>
      <c r="D26" s="32">
        <f>E26*1000000</f>
        <v>1287536468.5551999</v>
      </c>
      <c r="E26" s="49">
        <f>E4+E5+E13</f>
        <v>1287.5364685551999</v>
      </c>
      <c r="F26" s="33">
        <f>E26-E28</f>
        <v>137.63607775519995</v>
      </c>
    </row>
    <row r="27" spans="1:7" ht="18.75" customHeight="1">
      <c r="A27" s="29"/>
      <c r="B27" s="30" t="s">
        <v>41</v>
      </c>
      <c r="C27" s="31" t="s">
        <v>9</v>
      </c>
      <c r="D27" s="32"/>
      <c r="E27" s="14">
        <f>'[9]Energy Certification'!AP271</f>
        <v>152.896309</v>
      </c>
      <c r="F27" s="33"/>
    </row>
    <row r="28" spans="1:7" ht="18.75" customHeight="1">
      <c r="A28" s="29" t="s">
        <v>11</v>
      </c>
      <c r="B28" s="30" t="s">
        <v>42</v>
      </c>
      <c r="C28" s="31" t="s">
        <v>9</v>
      </c>
      <c r="D28" s="32">
        <f>E28*1000000</f>
        <v>1149900390.8</v>
      </c>
      <c r="E28" s="49">
        <f>E22+E21+E15+E6</f>
        <v>1149.9003908</v>
      </c>
      <c r="F28" s="33"/>
    </row>
    <row r="29" spans="1:7" ht="18.75" customHeight="1">
      <c r="A29" s="29" t="s">
        <v>13</v>
      </c>
      <c r="B29" s="30" t="s">
        <v>43</v>
      </c>
      <c r="C29" s="31" t="s">
        <v>9</v>
      </c>
      <c r="D29" s="32">
        <f>E29*1000000</f>
        <v>162642575.54999998</v>
      </c>
      <c r="E29" s="53">
        <f>'[9]Cum Vol wise'!D9</f>
        <v>162.64257554999998</v>
      </c>
      <c r="F29" s="33" t="s">
        <v>43</v>
      </c>
    </row>
    <row r="30" spans="1:7" ht="21" customHeight="1">
      <c r="A30" s="29"/>
      <c r="B30" s="40" t="s">
        <v>44</v>
      </c>
      <c r="C30" s="31" t="s">
        <v>9</v>
      </c>
      <c r="D30" s="54">
        <f>D26-D28</f>
        <v>137636077.75519991</v>
      </c>
      <c r="E30" s="36">
        <f>E26-E28</f>
        <v>137.63607775519995</v>
      </c>
      <c r="F30" s="33"/>
    </row>
    <row r="31" spans="1:7" ht="21" customHeight="1">
      <c r="A31" s="39"/>
      <c r="B31" s="40" t="s">
        <v>45</v>
      </c>
      <c r="C31" s="43" t="s">
        <v>19</v>
      </c>
      <c r="D31" s="50">
        <f>D30/D26</f>
        <v>0.10689878004748657</v>
      </c>
      <c r="E31" s="50">
        <f>E30/E26</f>
        <v>0.10689878004748658</v>
      </c>
      <c r="F31" s="33"/>
    </row>
    <row r="32" spans="1:7" ht="21" customHeight="1">
      <c r="A32" s="39"/>
      <c r="B32" s="40" t="s">
        <v>46</v>
      </c>
      <c r="C32" s="43" t="s">
        <v>19</v>
      </c>
      <c r="D32" s="50">
        <f>((D26+D29)-(D28+D29))/(D26+D29)</f>
        <v>9.4909713607208512E-2</v>
      </c>
      <c r="E32" s="50">
        <f>((E26+E27)-(E28+E29))/(E26+E27)</f>
        <v>8.878568524541855E-2</v>
      </c>
      <c r="F32" s="46"/>
    </row>
    <row r="34" spans="2:5" ht="17.25" hidden="1" customHeight="1"/>
    <row r="36" spans="2:5" ht="18.75" customHeight="1">
      <c r="C36" s="55" t="s">
        <v>47</v>
      </c>
      <c r="D36" s="55"/>
      <c r="E36" s="55"/>
    </row>
    <row r="37" spans="2:5" ht="15.75">
      <c r="B37" s="56" t="s">
        <v>48</v>
      </c>
      <c r="C37" s="55" t="s">
        <v>49</v>
      </c>
      <c r="D37" s="55"/>
      <c r="E37" s="55"/>
    </row>
    <row r="38" spans="2:5" ht="15.75">
      <c r="C38" s="55" t="s">
        <v>50</v>
      </c>
      <c r="D38" s="55"/>
      <c r="E38" s="55"/>
    </row>
    <row r="39" spans="2:5">
      <c r="B39" s="56" t="s">
        <v>51</v>
      </c>
    </row>
    <row r="41" spans="2:5">
      <c r="B41" s="56" t="s">
        <v>52</v>
      </c>
    </row>
  </sheetData>
  <mergeCells count="12">
    <mergeCell ref="G11:G16"/>
    <mergeCell ref="A19:B19"/>
    <mergeCell ref="A25:B25"/>
    <mergeCell ref="C36:E36"/>
    <mergeCell ref="C37:E37"/>
    <mergeCell ref="C38:E38"/>
    <mergeCell ref="A1:B1"/>
    <mergeCell ref="A2:B2"/>
    <mergeCell ref="C2:E2"/>
    <mergeCell ref="A3:B3"/>
    <mergeCell ref="G4:G7"/>
    <mergeCell ref="A10:B10"/>
  </mergeCells>
  <printOptions horizontalCentered="1"/>
  <pageMargins left="0.5" right="0.5" top="0.25" bottom="0.25" header="0.5" footer="0.5"/>
  <pageSetup paperSize="9" scale="77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WVO41"/>
  <sheetViews>
    <sheetView view="pageBreakPreview" zoomScaleSheetLayoutView="100" workbookViewId="0">
      <selection activeCell="B16" sqref="B16"/>
    </sheetView>
  </sheetViews>
  <sheetFormatPr defaultRowHeight="15"/>
  <cols>
    <col min="1" max="1" width="5.140625" style="2" customWidth="1"/>
    <col min="2" max="2" width="75.42578125" style="2" customWidth="1"/>
    <col min="3" max="3" width="15.5703125" style="2" customWidth="1"/>
    <col min="4" max="4" width="16.85546875" style="2" hidden="1" customWidth="1"/>
    <col min="5" max="5" width="16.7109375" style="2" customWidth="1"/>
    <col min="6" max="6" width="13.140625" style="2" customWidth="1"/>
    <col min="7" max="7" width="16.85546875" style="2" customWidth="1"/>
    <col min="8" max="8" width="11.28515625" style="3" bestFit="1" customWidth="1"/>
    <col min="9" max="10" width="9.140625" style="3"/>
    <col min="11" max="11" width="11.28515625" style="3" bestFit="1" customWidth="1"/>
    <col min="12" max="256" width="9.140625" style="3"/>
    <col min="257" max="257" width="5.140625" style="3" customWidth="1"/>
    <col min="258" max="258" width="75.42578125" style="3" customWidth="1"/>
    <col min="259" max="259" width="10" style="3" customWidth="1"/>
    <col min="260" max="260" width="0" style="3" hidden="1" customWidth="1"/>
    <col min="261" max="261" width="16.7109375" style="3" customWidth="1"/>
    <col min="262" max="262" width="13.140625" style="3" customWidth="1"/>
    <col min="263" max="263" width="16.85546875" style="3" customWidth="1"/>
    <col min="264" max="512" width="9.140625" style="3"/>
    <col min="513" max="513" width="5.140625" style="3" customWidth="1"/>
    <col min="514" max="514" width="75.42578125" style="3" customWidth="1"/>
    <col min="515" max="515" width="10" style="3" customWidth="1"/>
    <col min="516" max="516" width="0" style="3" hidden="1" customWidth="1"/>
    <col min="517" max="517" width="16.7109375" style="3" customWidth="1"/>
    <col min="518" max="518" width="13.140625" style="3" customWidth="1"/>
    <col min="519" max="519" width="16.85546875" style="3" customWidth="1"/>
    <col min="520" max="768" width="9.140625" style="3"/>
    <col min="769" max="769" width="5.140625" style="3" customWidth="1"/>
    <col min="770" max="770" width="75.42578125" style="3" customWidth="1"/>
    <col min="771" max="771" width="10" style="3" customWidth="1"/>
    <col min="772" max="772" width="0" style="3" hidden="1" customWidth="1"/>
    <col min="773" max="773" width="16.7109375" style="3" customWidth="1"/>
    <col min="774" max="774" width="13.140625" style="3" customWidth="1"/>
    <col min="775" max="775" width="16.85546875" style="3" customWidth="1"/>
    <col min="776" max="1024" width="9.140625" style="3"/>
    <col min="1025" max="1025" width="5.140625" style="3" customWidth="1"/>
    <col min="1026" max="1026" width="75.42578125" style="3" customWidth="1"/>
    <col min="1027" max="1027" width="10" style="3" customWidth="1"/>
    <col min="1028" max="1028" width="0" style="3" hidden="1" customWidth="1"/>
    <col min="1029" max="1029" width="16.7109375" style="3" customWidth="1"/>
    <col min="1030" max="1030" width="13.140625" style="3" customWidth="1"/>
    <col min="1031" max="1031" width="16.85546875" style="3" customWidth="1"/>
    <col min="1032" max="1280" width="9.140625" style="3"/>
    <col min="1281" max="1281" width="5.140625" style="3" customWidth="1"/>
    <col min="1282" max="1282" width="75.42578125" style="3" customWidth="1"/>
    <col min="1283" max="1283" width="10" style="3" customWidth="1"/>
    <col min="1284" max="1284" width="0" style="3" hidden="1" customWidth="1"/>
    <col min="1285" max="1285" width="16.7109375" style="3" customWidth="1"/>
    <col min="1286" max="1286" width="13.140625" style="3" customWidth="1"/>
    <col min="1287" max="1287" width="16.85546875" style="3" customWidth="1"/>
    <col min="1288" max="1536" width="9.140625" style="3"/>
    <col min="1537" max="1537" width="5.140625" style="3" customWidth="1"/>
    <col min="1538" max="1538" width="75.42578125" style="3" customWidth="1"/>
    <col min="1539" max="1539" width="10" style="3" customWidth="1"/>
    <col min="1540" max="1540" width="0" style="3" hidden="1" customWidth="1"/>
    <col min="1541" max="1541" width="16.7109375" style="3" customWidth="1"/>
    <col min="1542" max="1542" width="13.140625" style="3" customWidth="1"/>
    <col min="1543" max="1543" width="16.85546875" style="3" customWidth="1"/>
    <col min="1544" max="1792" width="9.140625" style="3"/>
    <col min="1793" max="1793" width="5.140625" style="3" customWidth="1"/>
    <col min="1794" max="1794" width="75.42578125" style="3" customWidth="1"/>
    <col min="1795" max="1795" width="10" style="3" customWidth="1"/>
    <col min="1796" max="1796" width="0" style="3" hidden="1" customWidth="1"/>
    <col min="1797" max="1797" width="16.7109375" style="3" customWidth="1"/>
    <col min="1798" max="1798" width="13.140625" style="3" customWidth="1"/>
    <col min="1799" max="1799" width="16.85546875" style="3" customWidth="1"/>
    <col min="1800" max="2048" width="9.140625" style="3"/>
    <col min="2049" max="2049" width="5.140625" style="3" customWidth="1"/>
    <col min="2050" max="2050" width="75.42578125" style="3" customWidth="1"/>
    <col min="2051" max="2051" width="10" style="3" customWidth="1"/>
    <col min="2052" max="2052" width="0" style="3" hidden="1" customWidth="1"/>
    <col min="2053" max="2053" width="16.7109375" style="3" customWidth="1"/>
    <col min="2054" max="2054" width="13.140625" style="3" customWidth="1"/>
    <col min="2055" max="2055" width="16.85546875" style="3" customWidth="1"/>
    <col min="2056" max="2304" width="9.140625" style="3"/>
    <col min="2305" max="2305" width="5.140625" style="3" customWidth="1"/>
    <col min="2306" max="2306" width="75.42578125" style="3" customWidth="1"/>
    <col min="2307" max="2307" width="10" style="3" customWidth="1"/>
    <col min="2308" max="2308" width="0" style="3" hidden="1" customWidth="1"/>
    <col min="2309" max="2309" width="16.7109375" style="3" customWidth="1"/>
    <col min="2310" max="2310" width="13.140625" style="3" customWidth="1"/>
    <col min="2311" max="2311" width="16.85546875" style="3" customWidth="1"/>
    <col min="2312" max="2560" width="9.140625" style="3"/>
    <col min="2561" max="2561" width="5.140625" style="3" customWidth="1"/>
    <col min="2562" max="2562" width="75.42578125" style="3" customWidth="1"/>
    <col min="2563" max="2563" width="10" style="3" customWidth="1"/>
    <col min="2564" max="2564" width="0" style="3" hidden="1" customWidth="1"/>
    <col min="2565" max="2565" width="16.7109375" style="3" customWidth="1"/>
    <col min="2566" max="2566" width="13.140625" style="3" customWidth="1"/>
    <col min="2567" max="2567" width="16.85546875" style="3" customWidth="1"/>
    <col min="2568" max="2816" width="9.140625" style="3"/>
    <col min="2817" max="2817" width="5.140625" style="3" customWidth="1"/>
    <col min="2818" max="2818" width="75.42578125" style="3" customWidth="1"/>
    <col min="2819" max="2819" width="10" style="3" customWidth="1"/>
    <col min="2820" max="2820" width="0" style="3" hidden="1" customWidth="1"/>
    <col min="2821" max="2821" width="16.7109375" style="3" customWidth="1"/>
    <col min="2822" max="2822" width="13.140625" style="3" customWidth="1"/>
    <col min="2823" max="2823" width="16.85546875" style="3" customWidth="1"/>
    <col min="2824" max="3072" width="9.140625" style="3"/>
    <col min="3073" max="3073" width="5.140625" style="3" customWidth="1"/>
    <col min="3074" max="3074" width="75.42578125" style="3" customWidth="1"/>
    <col min="3075" max="3075" width="10" style="3" customWidth="1"/>
    <col min="3076" max="3076" width="0" style="3" hidden="1" customWidth="1"/>
    <col min="3077" max="3077" width="16.7109375" style="3" customWidth="1"/>
    <col min="3078" max="3078" width="13.140625" style="3" customWidth="1"/>
    <col min="3079" max="3079" width="16.85546875" style="3" customWidth="1"/>
    <col min="3080" max="3328" width="9.140625" style="3"/>
    <col min="3329" max="3329" width="5.140625" style="3" customWidth="1"/>
    <col min="3330" max="3330" width="75.42578125" style="3" customWidth="1"/>
    <col min="3331" max="3331" width="10" style="3" customWidth="1"/>
    <col min="3332" max="3332" width="0" style="3" hidden="1" customWidth="1"/>
    <col min="3333" max="3333" width="16.7109375" style="3" customWidth="1"/>
    <col min="3334" max="3334" width="13.140625" style="3" customWidth="1"/>
    <col min="3335" max="3335" width="16.85546875" style="3" customWidth="1"/>
    <col min="3336" max="3584" width="9.140625" style="3"/>
    <col min="3585" max="3585" width="5.140625" style="3" customWidth="1"/>
    <col min="3586" max="3586" width="75.42578125" style="3" customWidth="1"/>
    <col min="3587" max="3587" width="10" style="3" customWidth="1"/>
    <col min="3588" max="3588" width="0" style="3" hidden="1" customWidth="1"/>
    <col min="3589" max="3589" width="16.7109375" style="3" customWidth="1"/>
    <col min="3590" max="3590" width="13.140625" style="3" customWidth="1"/>
    <col min="3591" max="3591" width="16.85546875" style="3" customWidth="1"/>
    <col min="3592" max="3840" width="9.140625" style="3"/>
    <col min="3841" max="3841" width="5.140625" style="3" customWidth="1"/>
    <col min="3842" max="3842" width="75.42578125" style="3" customWidth="1"/>
    <col min="3843" max="3843" width="10" style="3" customWidth="1"/>
    <col min="3844" max="3844" width="0" style="3" hidden="1" customWidth="1"/>
    <col min="3845" max="3845" width="16.7109375" style="3" customWidth="1"/>
    <col min="3846" max="3846" width="13.140625" style="3" customWidth="1"/>
    <col min="3847" max="3847" width="16.85546875" style="3" customWidth="1"/>
    <col min="3848" max="4096" width="9.140625" style="3"/>
    <col min="4097" max="4097" width="5.140625" style="3" customWidth="1"/>
    <col min="4098" max="4098" width="75.42578125" style="3" customWidth="1"/>
    <col min="4099" max="4099" width="10" style="3" customWidth="1"/>
    <col min="4100" max="4100" width="0" style="3" hidden="1" customWidth="1"/>
    <col min="4101" max="4101" width="16.7109375" style="3" customWidth="1"/>
    <col min="4102" max="4102" width="13.140625" style="3" customWidth="1"/>
    <col min="4103" max="4103" width="16.85546875" style="3" customWidth="1"/>
    <col min="4104" max="4352" width="9.140625" style="3"/>
    <col min="4353" max="4353" width="5.140625" style="3" customWidth="1"/>
    <col min="4354" max="4354" width="75.42578125" style="3" customWidth="1"/>
    <col min="4355" max="4355" width="10" style="3" customWidth="1"/>
    <col min="4356" max="4356" width="0" style="3" hidden="1" customWidth="1"/>
    <col min="4357" max="4357" width="16.7109375" style="3" customWidth="1"/>
    <col min="4358" max="4358" width="13.140625" style="3" customWidth="1"/>
    <col min="4359" max="4359" width="16.85546875" style="3" customWidth="1"/>
    <col min="4360" max="4608" width="9.140625" style="3"/>
    <col min="4609" max="4609" width="5.140625" style="3" customWidth="1"/>
    <col min="4610" max="4610" width="75.42578125" style="3" customWidth="1"/>
    <col min="4611" max="4611" width="10" style="3" customWidth="1"/>
    <col min="4612" max="4612" width="0" style="3" hidden="1" customWidth="1"/>
    <col min="4613" max="4613" width="16.7109375" style="3" customWidth="1"/>
    <col min="4614" max="4614" width="13.140625" style="3" customWidth="1"/>
    <col min="4615" max="4615" width="16.85546875" style="3" customWidth="1"/>
    <col min="4616" max="4864" width="9.140625" style="3"/>
    <col min="4865" max="4865" width="5.140625" style="3" customWidth="1"/>
    <col min="4866" max="4866" width="75.42578125" style="3" customWidth="1"/>
    <col min="4867" max="4867" width="10" style="3" customWidth="1"/>
    <col min="4868" max="4868" width="0" style="3" hidden="1" customWidth="1"/>
    <col min="4869" max="4869" width="16.7109375" style="3" customWidth="1"/>
    <col min="4870" max="4870" width="13.140625" style="3" customWidth="1"/>
    <col min="4871" max="4871" width="16.85546875" style="3" customWidth="1"/>
    <col min="4872" max="5120" width="9.140625" style="3"/>
    <col min="5121" max="5121" width="5.140625" style="3" customWidth="1"/>
    <col min="5122" max="5122" width="75.42578125" style="3" customWidth="1"/>
    <col min="5123" max="5123" width="10" style="3" customWidth="1"/>
    <col min="5124" max="5124" width="0" style="3" hidden="1" customWidth="1"/>
    <col min="5125" max="5125" width="16.7109375" style="3" customWidth="1"/>
    <col min="5126" max="5126" width="13.140625" style="3" customWidth="1"/>
    <col min="5127" max="5127" width="16.85546875" style="3" customWidth="1"/>
    <col min="5128" max="5376" width="9.140625" style="3"/>
    <col min="5377" max="5377" width="5.140625" style="3" customWidth="1"/>
    <col min="5378" max="5378" width="75.42578125" style="3" customWidth="1"/>
    <col min="5379" max="5379" width="10" style="3" customWidth="1"/>
    <col min="5380" max="5380" width="0" style="3" hidden="1" customWidth="1"/>
    <col min="5381" max="5381" width="16.7109375" style="3" customWidth="1"/>
    <col min="5382" max="5382" width="13.140625" style="3" customWidth="1"/>
    <col min="5383" max="5383" width="16.85546875" style="3" customWidth="1"/>
    <col min="5384" max="5632" width="9.140625" style="3"/>
    <col min="5633" max="5633" width="5.140625" style="3" customWidth="1"/>
    <col min="5634" max="5634" width="75.42578125" style="3" customWidth="1"/>
    <col min="5635" max="5635" width="10" style="3" customWidth="1"/>
    <col min="5636" max="5636" width="0" style="3" hidden="1" customWidth="1"/>
    <col min="5637" max="5637" width="16.7109375" style="3" customWidth="1"/>
    <col min="5638" max="5638" width="13.140625" style="3" customWidth="1"/>
    <col min="5639" max="5639" width="16.85546875" style="3" customWidth="1"/>
    <col min="5640" max="5888" width="9.140625" style="3"/>
    <col min="5889" max="5889" width="5.140625" style="3" customWidth="1"/>
    <col min="5890" max="5890" width="75.42578125" style="3" customWidth="1"/>
    <col min="5891" max="5891" width="10" style="3" customWidth="1"/>
    <col min="5892" max="5892" width="0" style="3" hidden="1" customWidth="1"/>
    <col min="5893" max="5893" width="16.7109375" style="3" customWidth="1"/>
    <col min="5894" max="5894" width="13.140625" style="3" customWidth="1"/>
    <col min="5895" max="5895" width="16.85546875" style="3" customWidth="1"/>
    <col min="5896" max="6144" width="9.140625" style="3"/>
    <col min="6145" max="6145" width="5.140625" style="3" customWidth="1"/>
    <col min="6146" max="6146" width="75.42578125" style="3" customWidth="1"/>
    <col min="6147" max="6147" width="10" style="3" customWidth="1"/>
    <col min="6148" max="6148" width="0" style="3" hidden="1" customWidth="1"/>
    <col min="6149" max="6149" width="16.7109375" style="3" customWidth="1"/>
    <col min="6150" max="6150" width="13.140625" style="3" customWidth="1"/>
    <col min="6151" max="6151" width="16.85546875" style="3" customWidth="1"/>
    <col min="6152" max="6400" width="9.140625" style="3"/>
    <col min="6401" max="6401" width="5.140625" style="3" customWidth="1"/>
    <col min="6402" max="6402" width="75.42578125" style="3" customWidth="1"/>
    <col min="6403" max="6403" width="10" style="3" customWidth="1"/>
    <col min="6404" max="6404" width="0" style="3" hidden="1" customWidth="1"/>
    <col min="6405" max="6405" width="16.7109375" style="3" customWidth="1"/>
    <col min="6406" max="6406" width="13.140625" style="3" customWidth="1"/>
    <col min="6407" max="6407" width="16.85546875" style="3" customWidth="1"/>
    <col min="6408" max="6656" width="9.140625" style="3"/>
    <col min="6657" max="6657" width="5.140625" style="3" customWidth="1"/>
    <col min="6658" max="6658" width="75.42578125" style="3" customWidth="1"/>
    <col min="6659" max="6659" width="10" style="3" customWidth="1"/>
    <col min="6660" max="6660" width="0" style="3" hidden="1" customWidth="1"/>
    <col min="6661" max="6661" width="16.7109375" style="3" customWidth="1"/>
    <col min="6662" max="6662" width="13.140625" style="3" customWidth="1"/>
    <col min="6663" max="6663" width="16.85546875" style="3" customWidth="1"/>
    <col min="6664" max="6912" width="9.140625" style="3"/>
    <col min="6913" max="6913" width="5.140625" style="3" customWidth="1"/>
    <col min="6914" max="6914" width="75.42578125" style="3" customWidth="1"/>
    <col min="6915" max="6915" width="10" style="3" customWidth="1"/>
    <col min="6916" max="6916" width="0" style="3" hidden="1" customWidth="1"/>
    <col min="6917" max="6917" width="16.7109375" style="3" customWidth="1"/>
    <col min="6918" max="6918" width="13.140625" style="3" customWidth="1"/>
    <col min="6919" max="6919" width="16.85546875" style="3" customWidth="1"/>
    <col min="6920" max="7168" width="9.140625" style="3"/>
    <col min="7169" max="7169" width="5.140625" style="3" customWidth="1"/>
    <col min="7170" max="7170" width="75.42578125" style="3" customWidth="1"/>
    <col min="7171" max="7171" width="10" style="3" customWidth="1"/>
    <col min="7172" max="7172" width="0" style="3" hidden="1" customWidth="1"/>
    <col min="7173" max="7173" width="16.7109375" style="3" customWidth="1"/>
    <col min="7174" max="7174" width="13.140625" style="3" customWidth="1"/>
    <col min="7175" max="7175" width="16.85546875" style="3" customWidth="1"/>
    <col min="7176" max="7424" width="9.140625" style="3"/>
    <col min="7425" max="7425" width="5.140625" style="3" customWidth="1"/>
    <col min="7426" max="7426" width="75.42578125" style="3" customWidth="1"/>
    <col min="7427" max="7427" width="10" style="3" customWidth="1"/>
    <col min="7428" max="7428" width="0" style="3" hidden="1" customWidth="1"/>
    <col min="7429" max="7429" width="16.7109375" style="3" customWidth="1"/>
    <col min="7430" max="7430" width="13.140625" style="3" customWidth="1"/>
    <col min="7431" max="7431" width="16.85546875" style="3" customWidth="1"/>
    <col min="7432" max="7680" width="9.140625" style="3"/>
    <col min="7681" max="7681" width="5.140625" style="3" customWidth="1"/>
    <col min="7682" max="7682" width="75.42578125" style="3" customWidth="1"/>
    <col min="7683" max="7683" width="10" style="3" customWidth="1"/>
    <col min="7684" max="7684" width="0" style="3" hidden="1" customWidth="1"/>
    <col min="7685" max="7685" width="16.7109375" style="3" customWidth="1"/>
    <col min="7686" max="7686" width="13.140625" style="3" customWidth="1"/>
    <col min="7687" max="7687" width="16.85546875" style="3" customWidth="1"/>
    <col min="7688" max="7936" width="9.140625" style="3"/>
    <col min="7937" max="7937" width="5.140625" style="3" customWidth="1"/>
    <col min="7938" max="7938" width="75.42578125" style="3" customWidth="1"/>
    <col min="7939" max="7939" width="10" style="3" customWidth="1"/>
    <col min="7940" max="7940" width="0" style="3" hidden="1" customWidth="1"/>
    <col min="7941" max="7941" width="16.7109375" style="3" customWidth="1"/>
    <col min="7942" max="7942" width="13.140625" style="3" customWidth="1"/>
    <col min="7943" max="7943" width="16.85546875" style="3" customWidth="1"/>
    <col min="7944" max="8192" width="9.140625" style="3"/>
    <col min="8193" max="8193" width="5.140625" style="3" customWidth="1"/>
    <col min="8194" max="8194" width="75.42578125" style="3" customWidth="1"/>
    <col min="8195" max="8195" width="10" style="3" customWidth="1"/>
    <col min="8196" max="8196" width="0" style="3" hidden="1" customWidth="1"/>
    <col min="8197" max="8197" width="16.7109375" style="3" customWidth="1"/>
    <col min="8198" max="8198" width="13.140625" style="3" customWidth="1"/>
    <col min="8199" max="8199" width="16.85546875" style="3" customWidth="1"/>
    <col min="8200" max="8448" width="9.140625" style="3"/>
    <col min="8449" max="8449" width="5.140625" style="3" customWidth="1"/>
    <col min="8450" max="8450" width="75.42578125" style="3" customWidth="1"/>
    <col min="8451" max="8451" width="10" style="3" customWidth="1"/>
    <col min="8452" max="8452" width="0" style="3" hidden="1" customWidth="1"/>
    <col min="8453" max="8453" width="16.7109375" style="3" customWidth="1"/>
    <col min="8454" max="8454" width="13.140625" style="3" customWidth="1"/>
    <col min="8455" max="8455" width="16.85546875" style="3" customWidth="1"/>
    <col min="8456" max="8704" width="9.140625" style="3"/>
    <col min="8705" max="8705" width="5.140625" style="3" customWidth="1"/>
    <col min="8706" max="8706" width="75.42578125" style="3" customWidth="1"/>
    <col min="8707" max="8707" width="10" style="3" customWidth="1"/>
    <col min="8708" max="8708" width="0" style="3" hidden="1" customWidth="1"/>
    <col min="8709" max="8709" width="16.7109375" style="3" customWidth="1"/>
    <col min="8710" max="8710" width="13.140625" style="3" customWidth="1"/>
    <col min="8711" max="8711" width="16.85546875" style="3" customWidth="1"/>
    <col min="8712" max="8960" width="9.140625" style="3"/>
    <col min="8961" max="8961" width="5.140625" style="3" customWidth="1"/>
    <col min="8962" max="8962" width="75.42578125" style="3" customWidth="1"/>
    <col min="8963" max="8963" width="10" style="3" customWidth="1"/>
    <col min="8964" max="8964" width="0" style="3" hidden="1" customWidth="1"/>
    <col min="8965" max="8965" width="16.7109375" style="3" customWidth="1"/>
    <col min="8966" max="8966" width="13.140625" style="3" customWidth="1"/>
    <col min="8967" max="8967" width="16.85546875" style="3" customWidth="1"/>
    <col min="8968" max="9216" width="9.140625" style="3"/>
    <col min="9217" max="9217" width="5.140625" style="3" customWidth="1"/>
    <col min="9218" max="9218" width="75.42578125" style="3" customWidth="1"/>
    <col min="9219" max="9219" width="10" style="3" customWidth="1"/>
    <col min="9220" max="9220" width="0" style="3" hidden="1" customWidth="1"/>
    <col min="9221" max="9221" width="16.7109375" style="3" customWidth="1"/>
    <col min="9222" max="9222" width="13.140625" style="3" customWidth="1"/>
    <col min="9223" max="9223" width="16.85546875" style="3" customWidth="1"/>
    <col min="9224" max="9472" width="9.140625" style="3"/>
    <col min="9473" max="9473" width="5.140625" style="3" customWidth="1"/>
    <col min="9474" max="9474" width="75.42578125" style="3" customWidth="1"/>
    <col min="9475" max="9475" width="10" style="3" customWidth="1"/>
    <col min="9476" max="9476" width="0" style="3" hidden="1" customWidth="1"/>
    <col min="9477" max="9477" width="16.7109375" style="3" customWidth="1"/>
    <col min="9478" max="9478" width="13.140625" style="3" customWidth="1"/>
    <col min="9479" max="9479" width="16.85546875" style="3" customWidth="1"/>
    <col min="9480" max="9728" width="9.140625" style="3"/>
    <col min="9729" max="9729" width="5.140625" style="3" customWidth="1"/>
    <col min="9730" max="9730" width="75.42578125" style="3" customWidth="1"/>
    <col min="9731" max="9731" width="10" style="3" customWidth="1"/>
    <col min="9732" max="9732" width="0" style="3" hidden="1" customWidth="1"/>
    <col min="9733" max="9733" width="16.7109375" style="3" customWidth="1"/>
    <col min="9734" max="9734" width="13.140625" style="3" customWidth="1"/>
    <col min="9735" max="9735" width="16.85546875" style="3" customWidth="1"/>
    <col min="9736" max="9984" width="9.140625" style="3"/>
    <col min="9985" max="9985" width="5.140625" style="3" customWidth="1"/>
    <col min="9986" max="9986" width="75.42578125" style="3" customWidth="1"/>
    <col min="9987" max="9987" width="10" style="3" customWidth="1"/>
    <col min="9988" max="9988" width="0" style="3" hidden="1" customWidth="1"/>
    <col min="9989" max="9989" width="16.7109375" style="3" customWidth="1"/>
    <col min="9990" max="9990" width="13.140625" style="3" customWidth="1"/>
    <col min="9991" max="9991" width="16.85546875" style="3" customWidth="1"/>
    <col min="9992" max="10240" width="9.140625" style="3"/>
    <col min="10241" max="10241" width="5.140625" style="3" customWidth="1"/>
    <col min="10242" max="10242" width="75.42578125" style="3" customWidth="1"/>
    <col min="10243" max="10243" width="10" style="3" customWidth="1"/>
    <col min="10244" max="10244" width="0" style="3" hidden="1" customWidth="1"/>
    <col min="10245" max="10245" width="16.7109375" style="3" customWidth="1"/>
    <col min="10246" max="10246" width="13.140625" style="3" customWidth="1"/>
    <col min="10247" max="10247" width="16.85546875" style="3" customWidth="1"/>
    <col min="10248" max="10496" width="9.140625" style="3"/>
    <col min="10497" max="10497" width="5.140625" style="3" customWidth="1"/>
    <col min="10498" max="10498" width="75.42578125" style="3" customWidth="1"/>
    <col min="10499" max="10499" width="10" style="3" customWidth="1"/>
    <col min="10500" max="10500" width="0" style="3" hidden="1" customWidth="1"/>
    <col min="10501" max="10501" width="16.7109375" style="3" customWidth="1"/>
    <col min="10502" max="10502" width="13.140625" style="3" customWidth="1"/>
    <col min="10503" max="10503" width="16.85546875" style="3" customWidth="1"/>
    <col min="10504" max="10752" width="9.140625" style="3"/>
    <col min="10753" max="10753" width="5.140625" style="3" customWidth="1"/>
    <col min="10754" max="10754" width="75.42578125" style="3" customWidth="1"/>
    <col min="10755" max="10755" width="10" style="3" customWidth="1"/>
    <col min="10756" max="10756" width="0" style="3" hidden="1" customWidth="1"/>
    <col min="10757" max="10757" width="16.7109375" style="3" customWidth="1"/>
    <col min="10758" max="10758" width="13.140625" style="3" customWidth="1"/>
    <col min="10759" max="10759" width="16.85546875" style="3" customWidth="1"/>
    <col min="10760" max="11008" width="9.140625" style="3"/>
    <col min="11009" max="11009" width="5.140625" style="3" customWidth="1"/>
    <col min="11010" max="11010" width="75.42578125" style="3" customWidth="1"/>
    <col min="11011" max="11011" width="10" style="3" customWidth="1"/>
    <col min="11012" max="11012" width="0" style="3" hidden="1" customWidth="1"/>
    <col min="11013" max="11013" width="16.7109375" style="3" customWidth="1"/>
    <col min="11014" max="11014" width="13.140625" style="3" customWidth="1"/>
    <col min="11015" max="11015" width="16.85546875" style="3" customWidth="1"/>
    <col min="11016" max="11264" width="9.140625" style="3"/>
    <col min="11265" max="11265" width="5.140625" style="3" customWidth="1"/>
    <col min="11266" max="11266" width="75.42578125" style="3" customWidth="1"/>
    <col min="11267" max="11267" width="10" style="3" customWidth="1"/>
    <col min="11268" max="11268" width="0" style="3" hidden="1" customWidth="1"/>
    <col min="11269" max="11269" width="16.7109375" style="3" customWidth="1"/>
    <col min="11270" max="11270" width="13.140625" style="3" customWidth="1"/>
    <col min="11271" max="11271" width="16.85546875" style="3" customWidth="1"/>
    <col min="11272" max="11520" width="9.140625" style="3"/>
    <col min="11521" max="11521" width="5.140625" style="3" customWidth="1"/>
    <col min="11522" max="11522" width="75.42578125" style="3" customWidth="1"/>
    <col min="11523" max="11523" width="10" style="3" customWidth="1"/>
    <col min="11524" max="11524" width="0" style="3" hidden="1" customWidth="1"/>
    <col min="11525" max="11525" width="16.7109375" style="3" customWidth="1"/>
    <col min="11526" max="11526" width="13.140625" style="3" customWidth="1"/>
    <col min="11527" max="11527" width="16.85546875" style="3" customWidth="1"/>
    <col min="11528" max="11776" width="9.140625" style="3"/>
    <col min="11777" max="11777" width="5.140625" style="3" customWidth="1"/>
    <col min="11778" max="11778" width="75.42578125" style="3" customWidth="1"/>
    <col min="11779" max="11779" width="10" style="3" customWidth="1"/>
    <col min="11780" max="11780" width="0" style="3" hidden="1" customWidth="1"/>
    <col min="11781" max="11781" width="16.7109375" style="3" customWidth="1"/>
    <col min="11782" max="11782" width="13.140625" style="3" customWidth="1"/>
    <col min="11783" max="11783" width="16.85546875" style="3" customWidth="1"/>
    <col min="11784" max="12032" width="9.140625" style="3"/>
    <col min="12033" max="12033" width="5.140625" style="3" customWidth="1"/>
    <col min="12034" max="12034" width="75.42578125" style="3" customWidth="1"/>
    <col min="12035" max="12035" width="10" style="3" customWidth="1"/>
    <col min="12036" max="12036" width="0" style="3" hidden="1" customWidth="1"/>
    <col min="12037" max="12037" width="16.7109375" style="3" customWidth="1"/>
    <col min="12038" max="12038" width="13.140625" style="3" customWidth="1"/>
    <col min="12039" max="12039" width="16.85546875" style="3" customWidth="1"/>
    <col min="12040" max="12288" width="9.140625" style="3"/>
    <col min="12289" max="12289" width="5.140625" style="3" customWidth="1"/>
    <col min="12290" max="12290" width="75.42578125" style="3" customWidth="1"/>
    <col min="12291" max="12291" width="10" style="3" customWidth="1"/>
    <col min="12292" max="12292" width="0" style="3" hidden="1" customWidth="1"/>
    <col min="12293" max="12293" width="16.7109375" style="3" customWidth="1"/>
    <col min="12294" max="12294" width="13.140625" style="3" customWidth="1"/>
    <col min="12295" max="12295" width="16.85546875" style="3" customWidth="1"/>
    <col min="12296" max="12544" width="9.140625" style="3"/>
    <col min="12545" max="12545" width="5.140625" style="3" customWidth="1"/>
    <col min="12546" max="12546" width="75.42578125" style="3" customWidth="1"/>
    <col min="12547" max="12547" width="10" style="3" customWidth="1"/>
    <col min="12548" max="12548" width="0" style="3" hidden="1" customWidth="1"/>
    <col min="12549" max="12549" width="16.7109375" style="3" customWidth="1"/>
    <col min="12550" max="12550" width="13.140625" style="3" customWidth="1"/>
    <col min="12551" max="12551" width="16.85546875" style="3" customWidth="1"/>
    <col min="12552" max="12800" width="9.140625" style="3"/>
    <col min="12801" max="12801" width="5.140625" style="3" customWidth="1"/>
    <col min="12802" max="12802" width="75.42578125" style="3" customWidth="1"/>
    <col min="12803" max="12803" width="10" style="3" customWidth="1"/>
    <col min="12804" max="12804" width="0" style="3" hidden="1" customWidth="1"/>
    <col min="12805" max="12805" width="16.7109375" style="3" customWidth="1"/>
    <col min="12806" max="12806" width="13.140625" style="3" customWidth="1"/>
    <col min="12807" max="12807" width="16.85546875" style="3" customWidth="1"/>
    <col min="12808" max="13056" width="9.140625" style="3"/>
    <col min="13057" max="13057" width="5.140625" style="3" customWidth="1"/>
    <col min="13058" max="13058" width="75.42578125" style="3" customWidth="1"/>
    <col min="13059" max="13059" width="10" style="3" customWidth="1"/>
    <col min="13060" max="13060" width="0" style="3" hidden="1" customWidth="1"/>
    <col min="13061" max="13061" width="16.7109375" style="3" customWidth="1"/>
    <col min="13062" max="13062" width="13.140625" style="3" customWidth="1"/>
    <col min="13063" max="13063" width="16.85546875" style="3" customWidth="1"/>
    <col min="13064" max="13312" width="9.140625" style="3"/>
    <col min="13313" max="13313" width="5.140625" style="3" customWidth="1"/>
    <col min="13314" max="13314" width="75.42578125" style="3" customWidth="1"/>
    <col min="13315" max="13315" width="10" style="3" customWidth="1"/>
    <col min="13316" max="13316" width="0" style="3" hidden="1" customWidth="1"/>
    <col min="13317" max="13317" width="16.7109375" style="3" customWidth="1"/>
    <col min="13318" max="13318" width="13.140625" style="3" customWidth="1"/>
    <col min="13319" max="13319" width="16.85546875" style="3" customWidth="1"/>
    <col min="13320" max="13568" width="9.140625" style="3"/>
    <col min="13569" max="13569" width="5.140625" style="3" customWidth="1"/>
    <col min="13570" max="13570" width="75.42578125" style="3" customWidth="1"/>
    <col min="13571" max="13571" width="10" style="3" customWidth="1"/>
    <col min="13572" max="13572" width="0" style="3" hidden="1" customWidth="1"/>
    <col min="13573" max="13573" width="16.7109375" style="3" customWidth="1"/>
    <col min="13574" max="13574" width="13.140625" style="3" customWidth="1"/>
    <col min="13575" max="13575" width="16.85546875" style="3" customWidth="1"/>
    <col min="13576" max="13824" width="9.140625" style="3"/>
    <col min="13825" max="13825" width="5.140625" style="3" customWidth="1"/>
    <col min="13826" max="13826" width="75.42578125" style="3" customWidth="1"/>
    <col min="13827" max="13827" width="10" style="3" customWidth="1"/>
    <col min="13828" max="13828" width="0" style="3" hidden="1" customWidth="1"/>
    <col min="13829" max="13829" width="16.7109375" style="3" customWidth="1"/>
    <col min="13830" max="13830" width="13.140625" style="3" customWidth="1"/>
    <col min="13831" max="13831" width="16.85546875" style="3" customWidth="1"/>
    <col min="13832" max="14080" width="9.140625" style="3"/>
    <col min="14081" max="14081" width="5.140625" style="3" customWidth="1"/>
    <col min="14082" max="14082" width="75.42578125" style="3" customWidth="1"/>
    <col min="14083" max="14083" width="10" style="3" customWidth="1"/>
    <col min="14084" max="14084" width="0" style="3" hidden="1" customWidth="1"/>
    <col min="14085" max="14085" width="16.7109375" style="3" customWidth="1"/>
    <col min="14086" max="14086" width="13.140625" style="3" customWidth="1"/>
    <col min="14087" max="14087" width="16.85546875" style="3" customWidth="1"/>
    <col min="14088" max="14336" width="9.140625" style="3"/>
    <col min="14337" max="14337" width="5.140625" style="3" customWidth="1"/>
    <col min="14338" max="14338" width="75.42578125" style="3" customWidth="1"/>
    <col min="14339" max="14339" width="10" style="3" customWidth="1"/>
    <col min="14340" max="14340" width="0" style="3" hidden="1" customWidth="1"/>
    <col min="14341" max="14341" width="16.7109375" style="3" customWidth="1"/>
    <col min="14342" max="14342" width="13.140625" style="3" customWidth="1"/>
    <col min="14343" max="14343" width="16.85546875" style="3" customWidth="1"/>
    <col min="14344" max="14592" width="9.140625" style="3"/>
    <col min="14593" max="14593" width="5.140625" style="3" customWidth="1"/>
    <col min="14594" max="14594" width="75.42578125" style="3" customWidth="1"/>
    <col min="14595" max="14595" width="10" style="3" customWidth="1"/>
    <col min="14596" max="14596" width="0" style="3" hidden="1" customWidth="1"/>
    <col min="14597" max="14597" width="16.7109375" style="3" customWidth="1"/>
    <col min="14598" max="14598" width="13.140625" style="3" customWidth="1"/>
    <col min="14599" max="14599" width="16.85546875" style="3" customWidth="1"/>
    <col min="14600" max="14848" width="9.140625" style="3"/>
    <col min="14849" max="14849" width="5.140625" style="3" customWidth="1"/>
    <col min="14850" max="14850" width="75.42578125" style="3" customWidth="1"/>
    <col min="14851" max="14851" width="10" style="3" customWidth="1"/>
    <col min="14852" max="14852" width="0" style="3" hidden="1" customWidth="1"/>
    <col min="14853" max="14853" width="16.7109375" style="3" customWidth="1"/>
    <col min="14854" max="14854" width="13.140625" style="3" customWidth="1"/>
    <col min="14855" max="14855" width="16.85546875" style="3" customWidth="1"/>
    <col min="14856" max="15104" width="9.140625" style="3"/>
    <col min="15105" max="15105" width="5.140625" style="3" customWidth="1"/>
    <col min="15106" max="15106" width="75.42578125" style="3" customWidth="1"/>
    <col min="15107" max="15107" width="10" style="3" customWidth="1"/>
    <col min="15108" max="15108" width="0" style="3" hidden="1" customWidth="1"/>
    <col min="15109" max="15109" width="16.7109375" style="3" customWidth="1"/>
    <col min="15110" max="15110" width="13.140625" style="3" customWidth="1"/>
    <col min="15111" max="15111" width="16.85546875" style="3" customWidth="1"/>
    <col min="15112" max="15360" width="9.140625" style="3"/>
    <col min="15361" max="15361" width="5.140625" style="3" customWidth="1"/>
    <col min="15362" max="15362" width="75.42578125" style="3" customWidth="1"/>
    <col min="15363" max="15363" width="10" style="3" customWidth="1"/>
    <col min="15364" max="15364" width="0" style="3" hidden="1" customWidth="1"/>
    <col min="15365" max="15365" width="16.7109375" style="3" customWidth="1"/>
    <col min="15366" max="15366" width="13.140625" style="3" customWidth="1"/>
    <col min="15367" max="15367" width="16.85546875" style="3" customWidth="1"/>
    <col min="15368" max="15616" width="9.140625" style="3"/>
    <col min="15617" max="15617" width="5.140625" style="3" customWidth="1"/>
    <col min="15618" max="15618" width="75.42578125" style="3" customWidth="1"/>
    <col min="15619" max="15619" width="10" style="3" customWidth="1"/>
    <col min="15620" max="15620" width="0" style="3" hidden="1" customWidth="1"/>
    <col min="15621" max="15621" width="16.7109375" style="3" customWidth="1"/>
    <col min="15622" max="15622" width="13.140625" style="3" customWidth="1"/>
    <col min="15623" max="15623" width="16.85546875" style="3" customWidth="1"/>
    <col min="15624" max="15872" width="9.140625" style="3"/>
    <col min="15873" max="15873" width="5.140625" style="3" customWidth="1"/>
    <col min="15874" max="15874" width="75.42578125" style="3" customWidth="1"/>
    <col min="15875" max="15875" width="10" style="3" customWidth="1"/>
    <col min="15876" max="15876" width="0" style="3" hidden="1" customWidth="1"/>
    <col min="15877" max="15877" width="16.7109375" style="3" customWidth="1"/>
    <col min="15878" max="15878" width="13.140625" style="3" customWidth="1"/>
    <col min="15879" max="15879" width="16.85546875" style="3" customWidth="1"/>
    <col min="15880" max="16128" width="9.140625" style="3"/>
    <col min="16129" max="16129" width="5.140625" style="3" customWidth="1"/>
    <col min="16130" max="16130" width="75.42578125" style="3" customWidth="1"/>
    <col min="16131" max="16131" width="10" style="3" customWidth="1"/>
    <col min="16132" max="16132" width="0" style="3" hidden="1" customWidth="1"/>
    <col min="16133" max="16133" width="16.7109375" style="3" customWidth="1"/>
    <col min="16134" max="16134" width="13.140625" style="3" customWidth="1"/>
    <col min="16135" max="16135" width="16.85546875" style="3" customWidth="1"/>
    <col min="16136" max="16384" width="9.140625" style="3"/>
  </cols>
  <sheetData>
    <row r="1" spans="1:11" ht="22.5" customHeight="1">
      <c r="A1" s="1" t="s">
        <v>0</v>
      </c>
      <c r="B1" s="1"/>
    </row>
    <row r="2" spans="1:11" ht="26.25" customHeight="1">
      <c r="A2" s="4" t="s">
        <v>57</v>
      </c>
      <c r="B2" s="4"/>
      <c r="C2" s="5" t="s">
        <v>2</v>
      </c>
      <c r="D2" s="5"/>
      <c r="E2" s="5"/>
      <c r="F2" s="6"/>
    </row>
    <row r="3" spans="1:11" ht="18" customHeight="1">
      <c r="A3" s="7" t="s">
        <v>3</v>
      </c>
      <c r="B3" s="7"/>
      <c r="C3" s="8" t="s">
        <v>4</v>
      </c>
      <c r="D3" s="8"/>
      <c r="E3" s="8" t="s">
        <v>5</v>
      </c>
      <c r="F3" s="9"/>
      <c r="K3" s="3" t="s">
        <v>6</v>
      </c>
    </row>
    <row r="4" spans="1:11" s="17" customFormat="1" ht="17.25" customHeight="1">
      <c r="A4" s="10" t="s">
        <v>7</v>
      </c>
      <c r="B4" s="11" t="s">
        <v>8</v>
      </c>
      <c r="C4" s="12" t="s">
        <v>9</v>
      </c>
      <c r="D4" s="13">
        <f>E4*1000000</f>
        <v>1432846639.1199996</v>
      </c>
      <c r="E4" s="14">
        <f>'[8]Energy Certification'!AO271-'[8]Energy Certification'!AW271</f>
        <v>1432.8466391199997</v>
      </c>
      <c r="F4" s="15"/>
      <c r="G4" s="16"/>
      <c r="H4" s="17">
        <v>1</v>
      </c>
      <c r="K4" s="18" t="s">
        <v>10</v>
      </c>
    </row>
    <row r="5" spans="1:11" s="17" customFormat="1" ht="17.25" customHeight="1">
      <c r="A5" s="10" t="s">
        <v>11</v>
      </c>
      <c r="B5" s="11" t="s">
        <v>12</v>
      </c>
      <c r="C5" s="12" t="s">
        <v>9</v>
      </c>
      <c r="D5" s="13">
        <f>E5*1000000</f>
        <v>47402206.79999999</v>
      </c>
      <c r="E5" s="14">
        <f>'[8]Cum Vol wise'!D16+'[8]Cum Vol wise'!D17</f>
        <v>47.402206799999988</v>
      </c>
      <c r="F5" s="15"/>
      <c r="G5" s="16"/>
      <c r="H5" s="17">
        <v>1</v>
      </c>
    </row>
    <row r="6" spans="1:11" s="17" customFormat="1" ht="17.25" customHeight="1">
      <c r="A6" s="10" t="s">
        <v>13</v>
      </c>
      <c r="B6" s="11" t="s">
        <v>14</v>
      </c>
      <c r="C6" s="12" t="s">
        <v>9</v>
      </c>
      <c r="D6" s="13">
        <f>E6*1000000</f>
        <v>47676159</v>
      </c>
      <c r="E6" s="19">
        <f>'[8]Cum Vol wise'!D20+'[8]Cum Vol wise'!D21+'[8]Cum Vol wise'!D24+'[8]Cum Vol wise'!D25</f>
        <v>47.676158999999998</v>
      </c>
      <c r="F6" s="15"/>
      <c r="G6" s="16"/>
      <c r="H6" s="17">
        <v>2</v>
      </c>
    </row>
    <row r="7" spans="1:11" s="17" customFormat="1" ht="17.25" customHeight="1">
      <c r="A7" s="10" t="s">
        <v>15</v>
      </c>
      <c r="B7" s="11" t="s">
        <v>16</v>
      </c>
      <c r="C7" s="12" t="s">
        <v>9</v>
      </c>
      <c r="D7" s="13">
        <f>E7*1000000</f>
        <v>1385562999.9999998</v>
      </c>
      <c r="E7" s="12">
        <f>'[8]Cum Vol wise'!D26</f>
        <v>1385.5629999999999</v>
      </c>
      <c r="F7" s="15"/>
      <c r="G7" s="16"/>
      <c r="H7" s="17">
        <v>3</v>
      </c>
    </row>
    <row r="8" spans="1:11" s="17" customFormat="1" ht="17.25" customHeight="1">
      <c r="A8" s="20"/>
      <c r="B8" s="21" t="s">
        <v>17</v>
      </c>
      <c r="C8" s="12" t="s">
        <v>9</v>
      </c>
      <c r="D8" s="13">
        <f>E8*1000000</f>
        <v>47009686.919999696</v>
      </c>
      <c r="E8" s="22">
        <f>(E4+E5)-(E6+E7)</f>
        <v>47.009686919999695</v>
      </c>
      <c r="F8" s="23"/>
      <c r="G8" s="24"/>
      <c r="H8" s="17">
        <v>4</v>
      </c>
    </row>
    <row r="9" spans="1:11" s="17" customFormat="1" ht="17.25" customHeight="1">
      <c r="A9" s="20"/>
      <c r="B9" s="21" t="s">
        <v>18</v>
      </c>
      <c r="C9" s="25" t="s">
        <v>19</v>
      </c>
      <c r="D9" s="26">
        <f>D8/(D4+D5)</f>
        <v>3.1757962216672007E-2</v>
      </c>
      <c r="E9" s="27">
        <f>E8/(E4+E5)</f>
        <v>3.1757962216672007E-2</v>
      </c>
      <c r="F9" s="28"/>
      <c r="G9" s="24"/>
      <c r="H9" s="17">
        <v>5</v>
      </c>
    </row>
    <row r="10" spans="1:11" s="17" customFormat="1" ht="21" customHeight="1">
      <c r="A10" s="7" t="s">
        <v>20</v>
      </c>
      <c r="B10" s="7"/>
      <c r="C10" s="25"/>
      <c r="D10" s="26"/>
      <c r="E10" s="26"/>
      <c r="F10" s="28"/>
      <c r="G10" s="24"/>
    </row>
    <row r="11" spans="1:11" s="35" customFormat="1" ht="17.25" customHeight="1">
      <c r="A11" s="29" t="s">
        <v>7</v>
      </c>
      <c r="B11" s="30" t="s">
        <v>21</v>
      </c>
      <c r="C11" s="31" t="s">
        <v>9</v>
      </c>
      <c r="D11" s="32">
        <f>E11*1000000</f>
        <v>1385562999.9999998</v>
      </c>
      <c r="E11" s="31">
        <f>'[8]Cum Vol wise'!D33</f>
        <v>1385.5629999999999</v>
      </c>
      <c r="F11" s="33"/>
      <c r="G11" s="34"/>
    </row>
    <row r="12" spans="1:11" s="35" customFormat="1" ht="17.25" customHeight="1">
      <c r="A12" s="29" t="s">
        <v>11</v>
      </c>
      <c r="B12" s="30" t="s">
        <v>22</v>
      </c>
      <c r="C12" s="31" t="s">
        <v>9</v>
      </c>
      <c r="D12" s="32">
        <f>E12*1000000</f>
        <v>0</v>
      </c>
      <c r="E12" s="31"/>
      <c r="F12" s="33"/>
      <c r="G12" s="34"/>
    </row>
    <row r="13" spans="1:11" s="35" customFormat="1" ht="17.25" customHeight="1">
      <c r="A13" s="29" t="s">
        <v>13</v>
      </c>
      <c r="B13" s="30" t="s">
        <v>23</v>
      </c>
      <c r="C13" s="31" t="s">
        <v>9</v>
      </c>
      <c r="D13" s="32">
        <f>E13*1000000</f>
        <v>2398489.2523000054</v>
      </c>
      <c r="E13" s="14">
        <f>'[8]Cum Vol wise'!D34</f>
        <v>2.3984892523000054</v>
      </c>
      <c r="F13" s="33"/>
      <c r="G13" s="34"/>
    </row>
    <row r="14" spans="1:11" s="35" customFormat="1" ht="17.25" customHeight="1">
      <c r="A14" s="29" t="s">
        <v>15</v>
      </c>
      <c r="B14" s="30" t="s">
        <v>24</v>
      </c>
      <c r="C14" s="31" t="s">
        <v>9</v>
      </c>
      <c r="D14" s="32">
        <f>E14*1000000</f>
        <v>1387961489.2522998</v>
      </c>
      <c r="E14" s="57">
        <f>E11+E12+E13</f>
        <v>1387.9614892522998</v>
      </c>
      <c r="F14" s="33"/>
      <c r="G14" s="34"/>
    </row>
    <row r="15" spans="1:11" s="35" customFormat="1" ht="17.25" customHeight="1">
      <c r="A15" s="29" t="s">
        <v>25</v>
      </c>
      <c r="B15" s="30" t="s">
        <v>26</v>
      </c>
      <c r="C15" s="31" t="s">
        <v>9</v>
      </c>
      <c r="D15" s="32">
        <f>E15*1000000</f>
        <v>207063002.63000003</v>
      </c>
      <c r="E15" s="19">
        <f>'[8]Cum Vol wise'!D36+'[8]Cum Vol wise'!D41+'[8]Cum Vol wise'!D42+'[8]Cum Vol wise'!D49</f>
        <v>207.06300263000003</v>
      </c>
      <c r="F15" s="33">
        <f>E14-E15</f>
        <v>1180.8984866222997</v>
      </c>
      <c r="G15" s="34"/>
    </row>
    <row r="16" spans="1:11" s="35" customFormat="1" ht="17.25" customHeight="1">
      <c r="A16" s="29" t="s">
        <v>27</v>
      </c>
      <c r="B16" s="30" t="s">
        <v>28</v>
      </c>
      <c r="C16" s="31" t="s">
        <v>9</v>
      </c>
      <c r="D16" s="32">
        <f>E16*1000000</f>
        <v>1127994234.4216206</v>
      </c>
      <c r="E16" s="36">
        <f>F15-F16</f>
        <v>1127.9942344216206</v>
      </c>
      <c r="F16" s="37">
        <f>F15*4.48%</f>
        <v>52.904252200679039</v>
      </c>
      <c r="G16" s="34"/>
      <c r="H16" s="38"/>
    </row>
    <row r="17" spans="1:7" s="35" customFormat="1" ht="21" customHeight="1">
      <c r="A17" s="39"/>
      <c r="B17" s="40" t="s">
        <v>29</v>
      </c>
      <c r="C17" s="31" t="s">
        <v>9</v>
      </c>
      <c r="D17" s="41">
        <f>E17</f>
        <v>52.904252200679139</v>
      </c>
      <c r="E17" s="41">
        <f>E14-E15-E16</f>
        <v>52.904252200679139</v>
      </c>
      <c r="F17" s="33"/>
      <c r="G17" s="42"/>
    </row>
    <row r="18" spans="1:7" s="35" customFormat="1" ht="21" customHeight="1">
      <c r="A18" s="39"/>
      <c r="B18" s="40" t="s">
        <v>30</v>
      </c>
      <c r="C18" s="43" t="s">
        <v>19</v>
      </c>
      <c r="D18" s="44">
        <f>E18</f>
        <v>3.8116513037533099E-2</v>
      </c>
      <c r="E18" s="45">
        <f>E17/E14</f>
        <v>3.8116513037533099E-2</v>
      </c>
      <c r="F18" s="46"/>
      <c r="G18" s="42"/>
    </row>
    <row r="19" spans="1:7" s="17" customFormat="1" ht="21" customHeight="1">
      <c r="A19" s="7" t="s">
        <v>31</v>
      </c>
      <c r="B19" s="7"/>
      <c r="C19" s="25"/>
      <c r="D19" s="26"/>
      <c r="E19" s="26"/>
      <c r="F19" s="28"/>
      <c r="G19" s="24"/>
    </row>
    <row r="20" spans="1:7" ht="18" customHeight="1">
      <c r="A20" s="29" t="s">
        <v>7</v>
      </c>
      <c r="B20" s="30" t="s">
        <v>32</v>
      </c>
      <c r="C20" s="31" t="s">
        <v>9</v>
      </c>
      <c r="D20" s="32">
        <f>E20*1000000</f>
        <v>1127994234.4216206</v>
      </c>
      <c r="E20" s="47">
        <f>E16</f>
        <v>1127.9942344216206</v>
      </c>
      <c r="F20" s="33"/>
    </row>
    <row r="21" spans="1:7" ht="18" customHeight="1">
      <c r="A21" s="29" t="s">
        <v>11</v>
      </c>
      <c r="B21" s="30" t="s">
        <v>33</v>
      </c>
      <c r="C21" s="31" t="s">
        <v>9</v>
      </c>
      <c r="D21" s="32">
        <f>E21*1000000</f>
        <v>471871909.99999994</v>
      </c>
      <c r="E21" s="48">
        <f>'[8]Data Entry'!E51</f>
        <v>471.87190999999996</v>
      </c>
      <c r="F21" s="33" t="s">
        <v>34</v>
      </c>
    </row>
    <row r="22" spans="1:7" ht="18" customHeight="1">
      <c r="A22" s="29" t="s">
        <v>13</v>
      </c>
      <c r="B22" s="30" t="s">
        <v>35</v>
      </c>
      <c r="C22" s="31" t="s">
        <v>9</v>
      </c>
      <c r="D22" s="32">
        <f>E22*1000000</f>
        <v>596262999.99999988</v>
      </c>
      <c r="E22" s="48">
        <f>'[8]Cum Vol wise'!D55</f>
        <v>596.26299999999992</v>
      </c>
      <c r="F22" s="33" t="s">
        <v>36</v>
      </c>
    </row>
    <row r="23" spans="1:7" ht="21" customHeight="1">
      <c r="A23" s="39"/>
      <c r="B23" s="40" t="s">
        <v>37</v>
      </c>
      <c r="C23" s="31" t="s">
        <v>9</v>
      </c>
      <c r="D23" s="32">
        <f>E23*1000000</f>
        <v>59859324.421620838</v>
      </c>
      <c r="E23" s="49">
        <f>E20-(E21+E22)</f>
        <v>59.85932442162084</v>
      </c>
      <c r="F23" s="33"/>
    </row>
    <row r="24" spans="1:7" ht="21" customHeight="1">
      <c r="A24" s="39"/>
      <c r="B24" s="40" t="s">
        <v>38</v>
      </c>
      <c r="C24" s="43" t="s">
        <v>19</v>
      </c>
      <c r="D24" s="50">
        <f>D23/D20</f>
        <v>5.306704821263003E-2</v>
      </c>
      <c r="E24" s="50">
        <f>E23/E20</f>
        <v>5.306704821263003E-2</v>
      </c>
      <c r="F24" s="46"/>
    </row>
    <row r="25" spans="1:7" ht="21" customHeight="1">
      <c r="A25" s="51" t="s">
        <v>39</v>
      </c>
      <c r="B25" s="52"/>
      <c r="C25" s="31"/>
      <c r="D25" s="31"/>
      <c r="E25" s="36"/>
      <c r="F25" s="46"/>
    </row>
    <row r="26" spans="1:7" ht="18.75" customHeight="1">
      <c r="A26" s="29" t="s">
        <v>7</v>
      </c>
      <c r="B26" s="30" t="s">
        <v>40</v>
      </c>
      <c r="C26" s="31" t="s">
        <v>9</v>
      </c>
      <c r="D26" s="32">
        <f>E26*1000000</f>
        <v>1482647335.1722996</v>
      </c>
      <c r="E26" s="49">
        <f>E4+E5+E13</f>
        <v>1482.6473351722996</v>
      </c>
      <c r="F26" s="33">
        <f>E26-E28</f>
        <v>159.77326354229967</v>
      </c>
    </row>
    <row r="27" spans="1:7" ht="18.75" customHeight="1">
      <c r="A27" s="29"/>
      <c r="B27" s="30" t="s">
        <v>41</v>
      </c>
      <c r="C27" s="31" t="s">
        <v>9</v>
      </c>
      <c r="D27" s="32"/>
      <c r="E27" s="14">
        <f>'[8]Energy Certification'!AP271</f>
        <v>151.01291200000006</v>
      </c>
      <c r="F27" s="33"/>
    </row>
    <row r="28" spans="1:7" ht="18.75" customHeight="1">
      <c r="A28" s="29" t="s">
        <v>11</v>
      </c>
      <c r="B28" s="30" t="s">
        <v>42</v>
      </c>
      <c r="C28" s="31" t="s">
        <v>9</v>
      </c>
      <c r="D28" s="32">
        <f>E28*1000000</f>
        <v>1322874071.6299999</v>
      </c>
      <c r="E28" s="49">
        <f>E22+E21+E15+E6</f>
        <v>1322.8740716299999</v>
      </c>
      <c r="F28" s="33"/>
    </row>
    <row r="29" spans="1:7" ht="18.75" customHeight="1">
      <c r="A29" s="29" t="s">
        <v>13</v>
      </c>
      <c r="B29" s="30" t="s">
        <v>43</v>
      </c>
      <c r="C29" s="31" t="s">
        <v>9</v>
      </c>
      <c r="D29" s="32">
        <f>E29*1000000</f>
        <v>142907872.58000001</v>
      </c>
      <c r="E29" s="53">
        <f>'[8]Cum Vol wise'!D9</f>
        <v>142.90787258</v>
      </c>
      <c r="F29" s="33" t="s">
        <v>43</v>
      </c>
    </row>
    <row r="30" spans="1:7" ht="21" customHeight="1">
      <c r="A30" s="29"/>
      <c r="B30" s="40" t="s">
        <v>44</v>
      </c>
      <c r="C30" s="31" t="s">
        <v>9</v>
      </c>
      <c r="D30" s="54">
        <f>D26-D28</f>
        <v>159773263.54229975</v>
      </c>
      <c r="E30" s="36">
        <f>E26-E28</f>
        <v>159.77326354229967</v>
      </c>
      <c r="F30" s="33"/>
    </row>
    <row r="31" spans="1:7" ht="21" customHeight="1">
      <c r="A31" s="39"/>
      <c r="B31" s="40" t="s">
        <v>45</v>
      </c>
      <c r="C31" s="43" t="s">
        <v>19</v>
      </c>
      <c r="D31" s="50">
        <f>D30/D26</f>
        <v>0.10776214933386864</v>
      </c>
      <c r="E31" s="50">
        <f>E30/E26</f>
        <v>0.1077621493338686</v>
      </c>
      <c r="F31" s="33"/>
    </row>
    <row r="32" spans="1:7" ht="21" customHeight="1">
      <c r="A32" s="39"/>
      <c r="B32" s="40" t="s">
        <v>46</v>
      </c>
      <c r="C32" s="43" t="s">
        <v>19</v>
      </c>
      <c r="D32" s="50">
        <f>((D26+D29)-(D28+D29))/(D26+D29)</f>
        <v>9.8288426489816172E-2</v>
      </c>
      <c r="E32" s="50">
        <f>((E26+E27)-(E28+E29))/(E26+E27)</f>
        <v>0.10276206650243228</v>
      </c>
      <c r="F32" s="46"/>
    </row>
    <row r="34" spans="2:5" ht="17.25" hidden="1" customHeight="1"/>
    <row r="36" spans="2:5" ht="18.75" customHeight="1">
      <c r="C36" s="55" t="s">
        <v>47</v>
      </c>
      <c r="D36" s="55"/>
      <c r="E36" s="55"/>
    </row>
    <row r="37" spans="2:5" ht="15.75">
      <c r="B37" s="56" t="s">
        <v>48</v>
      </c>
      <c r="C37" s="55" t="s">
        <v>49</v>
      </c>
      <c r="D37" s="55"/>
      <c r="E37" s="55"/>
    </row>
    <row r="38" spans="2:5" ht="15.75">
      <c r="C38" s="55" t="s">
        <v>50</v>
      </c>
      <c r="D38" s="55"/>
      <c r="E38" s="55"/>
    </row>
    <row r="39" spans="2:5">
      <c r="B39" s="56" t="s">
        <v>51</v>
      </c>
    </row>
    <row r="41" spans="2:5">
      <c r="B41" s="56" t="s">
        <v>52</v>
      </c>
    </row>
  </sheetData>
  <mergeCells count="12">
    <mergeCell ref="G4:G7"/>
    <mergeCell ref="G11:G16"/>
    <mergeCell ref="A1:B1"/>
    <mergeCell ref="A10:B10"/>
    <mergeCell ref="A19:B19"/>
    <mergeCell ref="C36:E36"/>
    <mergeCell ref="C37:E37"/>
    <mergeCell ref="C38:E38"/>
    <mergeCell ref="A25:B25"/>
    <mergeCell ref="A2:B2"/>
    <mergeCell ref="C2:E2"/>
    <mergeCell ref="A3:B3"/>
  </mergeCells>
  <printOptions horizontalCentered="1"/>
  <pageMargins left="0.5" right="0.5" top="0.25" bottom="0.25" header="0.5" footer="0.5"/>
  <pageSetup paperSize="9" scale="77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K41"/>
  <sheetViews>
    <sheetView view="pageBreakPreview" zoomScaleSheetLayoutView="100" workbookViewId="0">
      <selection activeCell="B18" sqref="B18"/>
    </sheetView>
  </sheetViews>
  <sheetFormatPr defaultRowHeight="15"/>
  <cols>
    <col min="1" max="1" width="5.140625" style="2" customWidth="1"/>
    <col min="2" max="2" width="75.42578125" style="2" customWidth="1"/>
    <col min="3" max="3" width="15.5703125" style="2" customWidth="1"/>
    <col min="4" max="4" width="16.85546875" style="2" hidden="1" customWidth="1"/>
    <col min="5" max="5" width="16.7109375" style="2" customWidth="1"/>
    <col min="6" max="6" width="13.140625" style="2" customWidth="1"/>
    <col min="7" max="7" width="16.85546875" style="2" customWidth="1"/>
    <col min="8" max="8" width="11.28515625" style="3" bestFit="1" customWidth="1"/>
    <col min="9" max="10" width="9.140625" style="3"/>
    <col min="11" max="11" width="11.28515625" style="3" bestFit="1" customWidth="1"/>
    <col min="12" max="256" width="9.140625" style="3"/>
    <col min="257" max="257" width="5.140625" style="3" customWidth="1"/>
    <col min="258" max="258" width="75.42578125" style="3" customWidth="1"/>
    <col min="259" max="259" width="10" style="3" customWidth="1"/>
    <col min="260" max="260" width="0" style="3" hidden="1" customWidth="1"/>
    <col min="261" max="261" width="16.7109375" style="3" customWidth="1"/>
    <col min="262" max="262" width="13.140625" style="3" customWidth="1"/>
    <col min="263" max="263" width="16.85546875" style="3" customWidth="1"/>
    <col min="264" max="512" width="9.140625" style="3"/>
    <col min="513" max="513" width="5.140625" style="3" customWidth="1"/>
    <col min="514" max="514" width="75.42578125" style="3" customWidth="1"/>
    <col min="515" max="515" width="10" style="3" customWidth="1"/>
    <col min="516" max="516" width="0" style="3" hidden="1" customWidth="1"/>
    <col min="517" max="517" width="16.7109375" style="3" customWidth="1"/>
    <col min="518" max="518" width="13.140625" style="3" customWidth="1"/>
    <col min="519" max="519" width="16.85546875" style="3" customWidth="1"/>
    <col min="520" max="768" width="9.140625" style="3"/>
    <col min="769" max="769" width="5.140625" style="3" customWidth="1"/>
    <col min="770" max="770" width="75.42578125" style="3" customWidth="1"/>
    <col min="771" max="771" width="10" style="3" customWidth="1"/>
    <col min="772" max="772" width="0" style="3" hidden="1" customWidth="1"/>
    <col min="773" max="773" width="16.7109375" style="3" customWidth="1"/>
    <col min="774" max="774" width="13.140625" style="3" customWidth="1"/>
    <col min="775" max="775" width="16.85546875" style="3" customWidth="1"/>
    <col min="776" max="1024" width="9.140625" style="3"/>
    <col min="1025" max="1025" width="5.140625" style="3" customWidth="1"/>
    <col min="1026" max="1026" width="75.42578125" style="3" customWidth="1"/>
    <col min="1027" max="1027" width="10" style="3" customWidth="1"/>
    <col min="1028" max="1028" width="0" style="3" hidden="1" customWidth="1"/>
    <col min="1029" max="1029" width="16.7109375" style="3" customWidth="1"/>
    <col min="1030" max="1030" width="13.140625" style="3" customWidth="1"/>
    <col min="1031" max="1031" width="16.85546875" style="3" customWidth="1"/>
    <col min="1032" max="1280" width="9.140625" style="3"/>
    <col min="1281" max="1281" width="5.140625" style="3" customWidth="1"/>
    <col min="1282" max="1282" width="75.42578125" style="3" customWidth="1"/>
    <col min="1283" max="1283" width="10" style="3" customWidth="1"/>
    <col min="1284" max="1284" width="0" style="3" hidden="1" customWidth="1"/>
    <col min="1285" max="1285" width="16.7109375" style="3" customWidth="1"/>
    <col min="1286" max="1286" width="13.140625" style="3" customWidth="1"/>
    <col min="1287" max="1287" width="16.85546875" style="3" customWidth="1"/>
    <col min="1288" max="1536" width="9.140625" style="3"/>
    <col min="1537" max="1537" width="5.140625" style="3" customWidth="1"/>
    <col min="1538" max="1538" width="75.42578125" style="3" customWidth="1"/>
    <col min="1539" max="1539" width="10" style="3" customWidth="1"/>
    <col min="1540" max="1540" width="0" style="3" hidden="1" customWidth="1"/>
    <col min="1541" max="1541" width="16.7109375" style="3" customWidth="1"/>
    <col min="1542" max="1542" width="13.140625" style="3" customWidth="1"/>
    <col min="1543" max="1543" width="16.85546875" style="3" customWidth="1"/>
    <col min="1544" max="1792" width="9.140625" style="3"/>
    <col min="1793" max="1793" width="5.140625" style="3" customWidth="1"/>
    <col min="1794" max="1794" width="75.42578125" style="3" customWidth="1"/>
    <col min="1795" max="1795" width="10" style="3" customWidth="1"/>
    <col min="1796" max="1796" width="0" style="3" hidden="1" customWidth="1"/>
    <col min="1797" max="1797" width="16.7109375" style="3" customWidth="1"/>
    <col min="1798" max="1798" width="13.140625" style="3" customWidth="1"/>
    <col min="1799" max="1799" width="16.85546875" style="3" customWidth="1"/>
    <col min="1800" max="2048" width="9.140625" style="3"/>
    <col min="2049" max="2049" width="5.140625" style="3" customWidth="1"/>
    <col min="2050" max="2050" width="75.42578125" style="3" customWidth="1"/>
    <col min="2051" max="2051" width="10" style="3" customWidth="1"/>
    <col min="2052" max="2052" width="0" style="3" hidden="1" customWidth="1"/>
    <col min="2053" max="2053" width="16.7109375" style="3" customWidth="1"/>
    <col min="2054" max="2054" width="13.140625" style="3" customWidth="1"/>
    <col min="2055" max="2055" width="16.85546875" style="3" customWidth="1"/>
    <col min="2056" max="2304" width="9.140625" style="3"/>
    <col min="2305" max="2305" width="5.140625" style="3" customWidth="1"/>
    <col min="2306" max="2306" width="75.42578125" style="3" customWidth="1"/>
    <col min="2307" max="2307" width="10" style="3" customWidth="1"/>
    <col min="2308" max="2308" width="0" style="3" hidden="1" customWidth="1"/>
    <col min="2309" max="2309" width="16.7109375" style="3" customWidth="1"/>
    <col min="2310" max="2310" width="13.140625" style="3" customWidth="1"/>
    <col min="2311" max="2311" width="16.85546875" style="3" customWidth="1"/>
    <col min="2312" max="2560" width="9.140625" style="3"/>
    <col min="2561" max="2561" width="5.140625" style="3" customWidth="1"/>
    <col min="2562" max="2562" width="75.42578125" style="3" customWidth="1"/>
    <col min="2563" max="2563" width="10" style="3" customWidth="1"/>
    <col min="2564" max="2564" width="0" style="3" hidden="1" customWidth="1"/>
    <col min="2565" max="2565" width="16.7109375" style="3" customWidth="1"/>
    <col min="2566" max="2566" width="13.140625" style="3" customWidth="1"/>
    <col min="2567" max="2567" width="16.85546875" style="3" customWidth="1"/>
    <col min="2568" max="2816" width="9.140625" style="3"/>
    <col min="2817" max="2817" width="5.140625" style="3" customWidth="1"/>
    <col min="2818" max="2818" width="75.42578125" style="3" customWidth="1"/>
    <col min="2819" max="2819" width="10" style="3" customWidth="1"/>
    <col min="2820" max="2820" width="0" style="3" hidden="1" customWidth="1"/>
    <col min="2821" max="2821" width="16.7109375" style="3" customWidth="1"/>
    <col min="2822" max="2822" width="13.140625" style="3" customWidth="1"/>
    <col min="2823" max="2823" width="16.85546875" style="3" customWidth="1"/>
    <col min="2824" max="3072" width="9.140625" style="3"/>
    <col min="3073" max="3073" width="5.140625" style="3" customWidth="1"/>
    <col min="3074" max="3074" width="75.42578125" style="3" customWidth="1"/>
    <col min="3075" max="3075" width="10" style="3" customWidth="1"/>
    <col min="3076" max="3076" width="0" style="3" hidden="1" customWidth="1"/>
    <col min="3077" max="3077" width="16.7109375" style="3" customWidth="1"/>
    <col min="3078" max="3078" width="13.140625" style="3" customWidth="1"/>
    <col min="3079" max="3079" width="16.85546875" style="3" customWidth="1"/>
    <col min="3080" max="3328" width="9.140625" style="3"/>
    <col min="3329" max="3329" width="5.140625" style="3" customWidth="1"/>
    <col min="3330" max="3330" width="75.42578125" style="3" customWidth="1"/>
    <col min="3331" max="3331" width="10" style="3" customWidth="1"/>
    <col min="3332" max="3332" width="0" style="3" hidden="1" customWidth="1"/>
    <col min="3333" max="3333" width="16.7109375" style="3" customWidth="1"/>
    <col min="3334" max="3334" width="13.140625" style="3" customWidth="1"/>
    <col min="3335" max="3335" width="16.85546875" style="3" customWidth="1"/>
    <col min="3336" max="3584" width="9.140625" style="3"/>
    <col min="3585" max="3585" width="5.140625" style="3" customWidth="1"/>
    <col min="3586" max="3586" width="75.42578125" style="3" customWidth="1"/>
    <col min="3587" max="3587" width="10" style="3" customWidth="1"/>
    <col min="3588" max="3588" width="0" style="3" hidden="1" customWidth="1"/>
    <col min="3589" max="3589" width="16.7109375" style="3" customWidth="1"/>
    <col min="3590" max="3590" width="13.140625" style="3" customWidth="1"/>
    <col min="3591" max="3591" width="16.85546875" style="3" customWidth="1"/>
    <col min="3592" max="3840" width="9.140625" style="3"/>
    <col min="3841" max="3841" width="5.140625" style="3" customWidth="1"/>
    <col min="3842" max="3842" width="75.42578125" style="3" customWidth="1"/>
    <col min="3843" max="3843" width="10" style="3" customWidth="1"/>
    <col min="3844" max="3844" width="0" style="3" hidden="1" customWidth="1"/>
    <col min="3845" max="3845" width="16.7109375" style="3" customWidth="1"/>
    <col min="3846" max="3846" width="13.140625" style="3" customWidth="1"/>
    <col min="3847" max="3847" width="16.85546875" style="3" customWidth="1"/>
    <col min="3848" max="4096" width="9.140625" style="3"/>
    <col min="4097" max="4097" width="5.140625" style="3" customWidth="1"/>
    <col min="4098" max="4098" width="75.42578125" style="3" customWidth="1"/>
    <col min="4099" max="4099" width="10" style="3" customWidth="1"/>
    <col min="4100" max="4100" width="0" style="3" hidden="1" customWidth="1"/>
    <col min="4101" max="4101" width="16.7109375" style="3" customWidth="1"/>
    <col min="4102" max="4102" width="13.140625" style="3" customWidth="1"/>
    <col min="4103" max="4103" width="16.85546875" style="3" customWidth="1"/>
    <col min="4104" max="4352" width="9.140625" style="3"/>
    <col min="4353" max="4353" width="5.140625" style="3" customWidth="1"/>
    <col min="4354" max="4354" width="75.42578125" style="3" customWidth="1"/>
    <col min="4355" max="4355" width="10" style="3" customWidth="1"/>
    <col min="4356" max="4356" width="0" style="3" hidden="1" customWidth="1"/>
    <col min="4357" max="4357" width="16.7109375" style="3" customWidth="1"/>
    <col min="4358" max="4358" width="13.140625" style="3" customWidth="1"/>
    <col min="4359" max="4359" width="16.85546875" style="3" customWidth="1"/>
    <col min="4360" max="4608" width="9.140625" style="3"/>
    <col min="4609" max="4609" width="5.140625" style="3" customWidth="1"/>
    <col min="4610" max="4610" width="75.42578125" style="3" customWidth="1"/>
    <col min="4611" max="4611" width="10" style="3" customWidth="1"/>
    <col min="4612" max="4612" width="0" style="3" hidden="1" customWidth="1"/>
    <col min="4613" max="4613" width="16.7109375" style="3" customWidth="1"/>
    <col min="4614" max="4614" width="13.140625" style="3" customWidth="1"/>
    <col min="4615" max="4615" width="16.85546875" style="3" customWidth="1"/>
    <col min="4616" max="4864" width="9.140625" style="3"/>
    <col min="4865" max="4865" width="5.140625" style="3" customWidth="1"/>
    <col min="4866" max="4866" width="75.42578125" style="3" customWidth="1"/>
    <col min="4867" max="4867" width="10" style="3" customWidth="1"/>
    <col min="4868" max="4868" width="0" style="3" hidden="1" customWidth="1"/>
    <col min="4869" max="4869" width="16.7109375" style="3" customWidth="1"/>
    <col min="4870" max="4870" width="13.140625" style="3" customWidth="1"/>
    <col min="4871" max="4871" width="16.85546875" style="3" customWidth="1"/>
    <col min="4872" max="5120" width="9.140625" style="3"/>
    <col min="5121" max="5121" width="5.140625" style="3" customWidth="1"/>
    <col min="5122" max="5122" width="75.42578125" style="3" customWidth="1"/>
    <col min="5123" max="5123" width="10" style="3" customWidth="1"/>
    <col min="5124" max="5124" width="0" style="3" hidden="1" customWidth="1"/>
    <col min="5125" max="5125" width="16.7109375" style="3" customWidth="1"/>
    <col min="5126" max="5126" width="13.140625" style="3" customWidth="1"/>
    <col min="5127" max="5127" width="16.85546875" style="3" customWidth="1"/>
    <col min="5128" max="5376" width="9.140625" style="3"/>
    <col min="5377" max="5377" width="5.140625" style="3" customWidth="1"/>
    <col min="5378" max="5378" width="75.42578125" style="3" customWidth="1"/>
    <col min="5379" max="5379" width="10" style="3" customWidth="1"/>
    <col min="5380" max="5380" width="0" style="3" hidden="1" customWidth="1"/>
    <col min="5381" max="5381" width="16.7109375" style="3" customWidth="1"/>
    <col min="5382" max="5382" width="13.140625" style="3" customWidth="1"/>
    <col min="5383" max="5383" width="16.85546875" style="3" customWidth="1"/>
    <col min="5384" max="5632" width="9.140625" style="3"/>
    <col min="5633" max="5633" width="5.140625" style="3" customWidth="1"/>
    <col min="5634" max="5634" width="75.42578125" style="3" customWidth="1"/>
    <col min="5635" max="5635" width="10" style="3" customWidth="1"/>
    <col min="5636" max="5636" width="0" style="3" hidden="1" customWidth="1"/>
    <col min="5637" max="5637" width="16.7109375" style="3" customWidth="1"/>
    <col min="5638" max="5638" width="13.140625" style="3" customWidth="1"/>
    <col min="5639" max="5639" width="16.85546875" style="3" customWidth="1"/>
    <col min="5640" max="5888" width="9.140625" style="3"/>
    <col min="5889" max="5889" width="5.140625" style="3" customWidth="1"/>
    <col min="5890" max="5890" width="75.42578125" style="3" customWidth="1"/>
    <col min="5891" max="5891" width="10" style="3" customWidth="1"/>
    <col min="5892" max="5892" width="0" style="3" hidden="1" customWidth="1"/>
    <col min="5893" max="5893" width="16.7109375" style="3" customWidth="1"/>
    <col min="5894" max="5894" width="13.140625" style="3" customWidth="1"/>
    <col min="5895" max="5895" width="16.85546875" style="3" customWidth="1"/>
    <col min="5896" max="6144" width="9.140625" style="3"/>
    <col min="6145" max="6145" width="5.140625" style="3" customWidth="1"/>
    <col min="6146" max="6146" width="75.42578125" style="3" customWidth="1"/>
    <col min="6147" max="6147" width="10" style="3" customWidth="1"/>
    <col min="6148" max="6148" width="0" style="3" hidden="1" customWidth="1"/>
    <col min="6149" max="6149" width="16.7109375" style="3" customWidth="1"/>
    <col min="6150" max="6150" width="13.140625" style="3" customWidth="1"/>
    <col min="6151" max="6151" width="16.85546875" style="3" customWidth="1"/>
    <col min="6152" max="6400" width="9.140625" style="3"/>
    <col min="6401" max="6401" width="5.140625" style="3" customWidth="1"/>
    <col min="6402" max="6402" width="75.42578125" style="3" customWidth="1"/>
    <col min="6403" max="6403" width="10" style="3" customWidth="1"/>
    <col min="6404" max="6404" width="0" style="3" hidden="1" customWidth="1"/>
    <col min="6405" max="6405" width="16.7109375" style="3" customWidth="1"/>
    <col min="6406" max="6406" width="13.140625" style="3" customWidth="1"/>
    <col min="6407" max="6407" width="16.85546875" style="3" customWidth="1"/>
    <col min="6408" max="6656" width="9.140625" style="3"/>
    <col min="6657" max="6657" width="5.140625" style="3" customWidth="1"/>
    <col min="6658" max="6658" width="75.42578125" style="3" customWidth="1"/>
    <col min="6659" max="6659" width="10" style="3" customWidth="1"/>
    <col min="6660" max="6660" width="0" style="3" hidden="1" customWidth="1"/>
    <col min="6661" max="6661" width="16.7109375" style="3" customWidth="1"/>
    <col min="6662" max="6662" width="13.140625" style="3" customWidth="1"/>
    <col min="6663" max="6663" width="16.85546875" style="3" customWidth="1"/>
    <col min="6664" max="6912" width="9.140625" style="3"/>
    <col min="6913" max="6913" width="5.140625" style="3" customWidth="1"/>
    <col min="6914" max="6914" width="75.42578125" style="3" customWidth="1"/>
    <col min="6915" max="6915" width="10" style="3" customWidth="1"/>
    <col min="6916" max="6916" width="0" style="3" hidden="1" customWidth="1"/>
    <col min="6917" max="6917" width="16.7109375" style="3" customWidth="1"/>
    <col min="6918" max="6918" width="13.140625" style="3" customWidth="1"/>
    <col min="6919" max="6919" width="16.85546875" style="3" customWidth="1"/>
    <col min="6920" max="7168" width="9.140625" style="3"/>
    <col min="7169" max="7169" width="5.140625" style="3" customWidth="1"/>
    <col min="7170" max="7170" width="75.42578125" style="3" customWidth="1"/>
    <col min="7171" max="7171" width="10" style="3" customWidth="1"/>
    <col min="7172" max="7172" width="0" style="3" hidden="1" customWidth="1"/>
    <col min="7173" max="7173" width="16.7109375" style="3" customWidth="1"/>
    <col min="7174" max="7174" width="13.140625" style="3" customWidth="1"/>
    <col min="7175" max="7175" width="16.85546875" style="3" customWidth="1"/>
    <col min="7176" max="7424" width="9.140625" style="3"/>
    <col min="7425" max="7425" width="5.140625" style="3" customWidth="1"/>
    <col min="7426" max="7426" width="75.42578125" style="3" customWidth="1"/>
    <col min="7427" max="7427" width="10" style="3" customWidth="1"/>
    <col min="7428" max="7428" width="0" style="3" hidden="1" customWidth="1"/>
    <col min="7429" max="7429" width="16.7109375" style="3" customWidth="1"/>
    <col min="7430" max="7430" width="13.140625" style="3" customWidth="1"/>
    <col min="7431" max="7431" width="16.85546875" style="3" customWidth="1"/>
    <col min="7432" max="7680" width="9.140625" style="3"/>
    <col min="7681" max="7681" width="5.140625" style="3" customWidth="1"/>
    <col min="7682" max="7682" width="75.42578125" style="3" customWidth="1"/>
    <col min="7683" max="7683" width="10" style="3" customWidth="1"/>
    <col min="7684" max="7684" width="0" style="3" hidden="1" customWidth="1"/>
    <col min="7685" max="7685" width="16.7109375" style="3" customWidth="1"/>
    <col min="7686" max="7686" width="13.140625" style="3" customWidth="1"/>
    <col min="7687" max="7687" width="16.85546875" style="3" customWidth="1"/>
    <col min="7688" max="7936" width="9.140625" style="3"/>
    <col min="7937" max="7937" width="5.140625" style="3" customWidth="1"/>
    <col min="7938" max="7938" width="75.42578125" style="3" customWidth="1"/>
    <col min="7939" max="7939" width="10" style="3" customWidth="1"/>
    <col min="7940" max="7940" width="0" style="3" hidden="1" customWidth="1"/>
    <col min="7941" max="7941" width="16.7109375" style="3" customWidth="1"/>
    <col min="7942" max="7942" width="13.140625" style="3" customWidth="1"/>
    <col min="7943" max="7943" width="16.85546875" style="3" customWidth="1"/>
    <col min="7944" max="8192" width="9.140625" style="3"/>
    <col min="8193" max="8193" width="5.140625" style="3" customWidth="1"/>
    <col min="8194" max="8194" width="75.42578125" style="3" customWidth="1"/>
    <col min="8195" max="8195" width="10" style="3" customWidth="1"/>
    <col min="8196" max="8196" width="0" style="3" hidden="1" customWidth="1"/>
    <col min="8197" max="8197" width="16.7109375" style="3" customWidth="1"/>
    <col min="8198" max="8198" width="13.140625" style="3" customWidth="1"/>
    <col min="8199" max="8199" width="16.85546875" style="3" customWidth="1"/>
    <col min="8200" max="8448" width="9.140625" style="3"/>
    <col min="8449" max="8449" width="5.140625" style="3" customWidth="1"/>
    <col min="8450" max="8450" width="75.42578125" style="3" customWidth="1"/>
    <col min="8451" max="8451" width="10" style="3" customWidth="1"/>
    <col min="8452" max="8452" width="0" style="3" hidden="1" customWidth="1"/>
    <col min="8453" max="8453" width="16.7109375" style="3" customWidth="1"/>
    <col min="8454" max="8454" width="13.140625" style="3" customWidth="1"/>
    <col min="8455" max="8455" width="16.85546875" style="3" customWidth="1"/>
    <col min="8456" max="8704" width="9.140625" style="3"/>
    <col min="8705" max="8705" width="5.140625" style="3" customWidth="1"/>
    <col min="8706" max="8706" width="75.42578125" style="3" customWidth="1"/>
    <col min="8707" max="8707" width="10" style="3" customWidth="1"/>
    <col min="8708" max="8708" width="0" style="3" hidden="1" customWidth="1"/>
    <col min="8709" max="8709" width="16.7109375" style="3" customWidth="1"/>
    <col min="8710" max="8710" width="13.140625" style="3" customWidth="1"/>
    <col min="8711" max="8711" width="16.85546875" style="3" customWidth="1"/>
    <col min="8712" max="8960" width="9.140625" style="3"/>
    <col min="8961" max="8961" width="5.140625" style="3" customWidth="1"/>
    <col min="8962" max="8962" width="75.42578125" style="3" customWidth="1"/>
    <col min="8963" max="8963" width="10" style="3" customWidth="1"/>
    <col min="8964" max="8964" width="0" style="3" hidden="1" customWidth="1"/>
    <col min="8965" max="8965" width="16.7109375" style="3" customWidth="1"/>
    <col min="8966" max="8966" width="13.140625" style="3" customWidth="1"/>
    <col min="8967" max="8967" width="16.85546875" style="3" customWidth="1"/>
    <col min="8968" max="9216" width="9.140625" style="3"/>
    <col min="9217" max="9217" width="5.140625" style="3" customWidth="1"/>
    <col min="9218" max="9218" width="75.42578125" style="3" customWidth="1"/>
    <col min="9219" max="9219" width="10" style="3" customWidth="1"/>
    <col min="9220" max="9220" width="0" style="3" hidden="1" customWidth="1"/>
    <col min="9221" max="9221" width="16.7109375" style="3" customWidth="1"/>
    <col min="9222" max="9222" width="13.140625" style="3" customWidth="1"/>
    <col min="9223" max="9223" width="16.85546875" style="3" customWidth="1"/>
    <col min="9224" max="9472" width="9.140625" style="3"/>
    <col min="9473" max="9473" width="5.140625" style="3" customWidth="1"/>
    <col min="9474" max="9474" width="75.42578125" style="3" customWidth="1"/>
    <col min="9475" max="9475" width="10" style="3" customWidth="1"/>
    <col min="9476" max="9476" width="0" style="3" hidden="1" customWidth="1"/>
    <col min="9477" max="9477" width="16.7109375" style="3" customWidth="1"/>
    <col min="9478" max="9478" width="13.140625" style="3" customWidth="1"/>
    <col min="9479" max="9479" width="16.85546875" style="3" customWidth="1"/>
    <col min="9480" max="9728" width="9.140625" style="3"/>
    <col min="9729" max="9729" width="5.140625" style="3" customWidth="1"/>
    <col min="9730" max="9730" width="75.42578125" style="3" customWidth="1"/>
    <col min="9731" max="9731" width="10" style="3" customWidth="1"/>
    <col min="9732" max="9732" width="0" style="3" hidden="1" customWidth="1"/>
    <col min="9733" max="9733" width="16.7109375" style="3" customWidth="1"/>
    <col min="9734" max="9734" width="13.140625" style="3" customWidth="1"/>
    <col min="9735" max="9735" width="16.85546875" style="3" customWidth="1"/>
    <col min="9736" max="9984" width="9.140625" style="3"/>
    <col min="9985" max="9985" width="5.140625" style="3" customWidth="1"/>
    <col min="9986" max="9986" width="75.42578125" style="3" customWidth="1"/>
    <col min="9987" max="9987" width="10" style="3" customWidth="1"/>
    <col min="9988" max="9988" width="0" style="3" hidden="1" customWidth="1"/>
    <col min="9989" max="9989" width="16.7109375" style="3" customWidth="1"/>
    <col min="9990" max="9990" width="13.140625" style="3" customWidth="1"/>
    <col min="9991" max="9991" width="16.85546875" style="3" customWidth="1"/>
    <col min="9992" max="10240" width="9.140625" style="3"/>
    <col min="10241" max="10241" width="5.140625" style="3" customWidth="1"/>
    <col min="10242" max="10242" width="75.42578125" style="3" customWidth="1"/>
    <col min="10243" max="10243" width="10" style="3" customWidth="1"/>
    <col min="10244" max="10244" width="0" style="3" hidden="1" customWidth="1"/>
    <col min="10245" max="10245" width="16.7109375" style="3" customWidth="1"/>
    <col min="10246" max="10246" width="13.140625" style="3" customWidth="1"/>
    <col min="10247" max="10247" width="16.85546875" style="3" customWidth="1"/>
    <col min="10248" max="10496" width="9.140625" style="3"/>
    <col min="10497" max="10497" width="5.140625" style="3" customWidth="1"/>
    <col min="10498" max="10498" width="75.42578125" style="3" customWidth="1"/>
    <col min="10499" max="10499" width="10" style="3" customWidth="1"/>
    <col min="10500" max="10500" width="0" style="3" hidden="1" customWidth="1"/>
    <col min="10501" max="10501" width="16.7109375" style="3" customWidth="1"/>
    <col min="10502" max="10502" width="13.140625" style="3" customWidth="1"/>
    <col min="10503" max="10503" width="16.85546875" style="3" customWidth="1"/>
    <col min="10504" max="10752" width="9.140625" style="3"/>
    <col min="10753" max="10753" width="5.140625" style="3" customWidth="1"/>
    <col min="10754" max="10754" width="75.42578125" style="3" customWidth="1"/>
    <col min="10755" max="10755" width="10" style="3" customWidth="1"/>
    <col min="10756" max="10756" width="0" style="3" hidden="1" customWidth="1"/>
    <col min="10757" max="10757" width="16.7109375" style="3" customWidth="1"/>
    <col min="10758" max="10758" width="13.140625" style="3" customWidth="1"/>
    <col min="10759" max="10759" width="16.85546875" style="3" customWidth="1"/>
    <col min="10760" max="11008" width="9.140625" style="3"/>
    <col min="11009" max="11009" width="5.140625" style="3" customWidth="1"/>
    <col min="11010" max="11010" width="75.42578125" style="3" customWidth="1"/>
    <col min="11011" max="11011" width="10" style="3" customWidth="1"/>
    <col min="11012" max="11012" width="0" style="3" hidden="1" customWidth="1"/>
    <col min="11013" max="11013" width="16.7109375" style="3" customWidth="1"/>
    <col min="11014" max="11014" width="13.140625" style="3" customWidth="1"/>
    <col min="11015" max="11015" width="16.85546875" style="3" customWidth="1"/>
    <col min="11016" max="11264" width="9.140625" style="3"/>
    <col min="11265" max="11265" width="5.140625" style="3" customWidth="1"/>
    <col min="11266" max="11266" width="75.42578125" style="3" customWidth="1"/>
    <col min="11267" max="11267" width="10" style="3" customWidth="1"/>
    <col min="11268" max="11268" width="0" style="3" hidden="1" customWidth="1"/>
    <col min="11269" max="11269" width="16.7109375" style="3" customWidth="1"/>
    <col min="11270" max="11270" width="13.140625" style="3" customWidth="1"/>
    <col min="11271" max="11271" width="16.85546875" style="3" customWidth="1"/>
    <col min="11272" max="11520" width="9.140625" style="3"/>
    <col min="11521" max="11521" width="5.140625" style="3" customWidth="1"/>
    <col min="11522" max="11522" width="75.42578125" style="3" customWidth="1"/>
    <col min="11523" max="11523" width="10" style="3" customWidth="1"/>
    <col min="11524" max="11524" width="0" style="3" hidden="1" customWidth="1"/>
    <col min="11525" max="11525" width="16.7109375" style="3" customWidth="1"/>
    <col min="11526" max="11526" width="13.140625" style="3" customWidth="1"/>
    <col min="11527" max="11527" width="16.85546875" style="3" customWidth="1"/>
    <col min="11528" max="11776" width="9.140625" style="3"/>
    <col min="11777" max="11777" width="5.140625" style="3" customWidth="1"/>
    <col min="11778" max="11778" width="75.42578125" style="3" customWidth="1"/>
    <col min="11779" max="11779" width="10" style="3" customWidth="1"/>
    <col min="11780" max="11780" width="0" style="3" hidden="1" customWidth="1"/>
    <col min="11781" max="11781" width="16.7109375" style="3" customWidth="1"/>
    <col min="11782" max="11782" width="13.140625" style="3" customWidth="1"/>
    <col min="11783" max="11783" width="16.85546875" style="3" customWidth="1"/>
    <col min="11784" max="12032" width="9.140625" style="3"/>
    <col min="12033" max="12033" width="5.140625" style="3" customWidth="1"/>
    <col min="12034" max="12034" width="75.42578125" style="3" customWidth="1"/>
    <col min="12035" max="12035" width="10" style="3" customWidth="1"/>
    <col min="12036" max="12036" width="0" style="3" hidden="1" customWidth="1"/>
    <col min="12037" max="12037" width="16.7109375" style="3" customWidth="1"/>
    <col min="12038" max="12038" width="13.140625" style="3" customWidth="1"/>
    <col min="12039" max="12039" width="16.85546875" style="3" customWidth="1"/>
    <col min="12040" max="12288" width="9.140625" style="3"/>
    <col min="12289" max="12289" width="5.140625" style="3" customWidth="1"/>
    <col min="12290" max="12290" width="75.42578125" style="3" customWidth="1"/>
    <col min="12291" max="12291" width="10" style="3" customWidth="1"/>
    <col min="12292" max="12292" width="0" style="3" hidden="1" customWidth="1"/>
    <col min="12293" max="12293" width="16.7109375" style="3" customWidth="1"/>
    <col min="12294" max="12294" width="13.140625" style="3" customWidth="1"/>
    <col min="12295" max="12295" width="16.85546875" style="3" customWidth="1"/>
    <col min="12296" max="12544" width="9.140625" style="3"/>
    <col min="12545" max="12545" width="5.140625" style="3" customWidth="1"/>
    <col min="12546" max="12546" width="75.42578125" style="3" customWidth="1"/>
    <col min="12547" max="12547" width="10" style="3" customWidth="1"/>
    <col min="12548" max="12548" width="0" style="3" hidden="1" customWidth="1"/>
    <col min="12549" max="12549" width="16.7109375" style="3" customWidth="1"/>
    <col min="12550" max="12550" width="13.140625" style="3" customWidth="1"/>
    <col min="12551" max="12551" width="16.85546875" style="3" customWidth="1"/>
    <col min="12552" max="12800" width="9.140625" style="3"/>
    <col min="12801" max="12801" width="5.140625" style="3" customWidth="1"/>
    <col min="12802" max="12802" width="75.42578125" style="3" customWidth="1"/>
    <col min="12803" max="12803" width="10" style="3" customWidth="1"/>
    <col min="12804" max="12804" width="0" style="3" hidden="1" customWidth="1"/>
    <col min="12805" max="12805" width="16.7109375" style="3" customWidth="1"/>
    <col min="12806" max="12806" width="13.140625" style="3" customWidth="1"/>
    <col min="12807" max="12807" width="16.85546875" style="3" customWidth="1"/>
    <col min="12808" max="13056" width="9.140625" style="3"/>
    <col min="13057" max="13057" width="5.140625" style="3" customWidth="1"/>
    <col min="13058" max="13058" width="75.42578125" style="3" customWidth="1"/>
    <col min="13059" max="13059" width="10" style="3" customWidth="1"/>
    <col min="13060" max="13060" width="0" style="3" hidden="1" customWidth="1"/>
    <col min="13061" max="13061" width="16.7109375" style="3" customWidth="1"/>
    <col min="13062" max="13062" width="13.140625" style="3" customWidth="1"/>
    <col min="13063" max="13063" width="16.85546875" style="3" customWidth="1"/>
    <col min="13064" max="13312" width="9.140625" style="3"/>
    <col min="13313" max="13313" width="5.140625" style="3" customWidth="1"/>
    <col min="13314" max="13314" width="75.42578125" style="3" customWidth="1"/>
    <col min="13315" max="13315" width="10" style="3" customWidth="1"/>
    <col min="13316" max="13316" width="0" style="3" hidden="1" customWidth="1"/>
    <col min="13317" max="13317" width="16.7109375" style="3" customWidth="1"/>
    <col min="13318" max="13318" width="13.140625" style="3" customWidth="1"/>
    <col min="13319" max="13319" width="16.85546875" style="3" customWidth="1"/>
    <col min="13320" max="13568" width="9.140625" style="3"/>
    <col min="13569" max="13569" width="5.140625" style="3" customWidth="1"/>
    <col min="13570" max="13570" width="75.42578125" style="3" customWidth="1"/>
    <col min="13571" max="13571" width="10" style="3" customWidth="1"/>
    <col min="13572" max="13572" width="0" style="3" hidden="1" customWidth="1"/>
    <col min="13573" max="13573" width="16.7109375" style="3" customWidth="1"/>
    <col min="13574" max="13574" width="13.140625" style="3" customWidth="1"/>
    <col min="13575" max="13575" width="16.85546875" style="3" customWidth="1"/>
    <col min="13576" max="13824" width="9.140625" style="3"/>
    <col min="13825" max="13825" width="5.140625" style="3" customWidth="1"/>
    <col min="13826" max="13826" width="75.42578125" style="3" customWidth="1"/>
    <col min="13827" max="13827" width="10" style="3" customWidth="1"/>
    <col min="13828" max="13828" width="0" style="3" hidden="1" customWidth="1"/>
    <col min="13829" max="13829" width="16.7109375" style="3" customWidth="1"/>
    <col min="13830" max="13830" width="13.140625" style="3" customWidth="1"/>
    <col min="13831" max="13831" width="16.85546875" style="3" customWidth="1"/>
    <col min="13832" max="14080" width="9.140625" style="3"/>
    <col min="14081" max="14081" width="5.140625" style="3" customWidth="1"/>
    <col min="14082" max="14082" width="75.42578125" style="3" customWidth="1"/>
    <col min="14083" max="14083" width="10" style="3" customWidth="1"/>
    <col min="14084" max="14084" width="0" style="3" hidden="1" customWidth="1"/>
    <col min="14085" max="14085" width="16.7109375" style="3" customWidth="1"/>
    <col min="14086" max="14086" width="13.140625" style="3" customWidth="1"/>
    <col min="14087" max="14087" width="16.85546875" style="3" customWidth="1"/>
    <col min="14088" max="14336" width="9.140625" style="3"/>
    <col min="14337" max="14337" width="5.140625" style="3" customWidth="1"/>
    <col min="14338" max="14338" width="75.42578125" style="3" customWidth="1"/>
    <col min="14339" max="14339" width="10" style="3" customWidth="1"/>
    <col min="14340" max="14340" width="0" style="3" hidden="1" customWidth="1"/>
    <col min="14341" max="14341" width="16.7109375" style="3" customWidth="1"/>
    <col min="14342" max="14342" width="13.140625" style="3" customWidth="1"/>
    <col min="14343" max="14343" width="16.85546875" style="3" customWidth="1"/>
    <col min="14344" max="14592" width="9.140625" style="3"/>
    <col min="14593" max="14593" width="5.140625" style="3" customWidth="1"/>
    <col min="14594" max="14594" width="75.42578125" style="3" customWidth="1"/>
    <col min="14595" max="14595" width="10" style="3" customWidth="1"/>
    <col min="14596" max="14596" width="0" style="3" hidden="1" customWidth="1"/>
    <col min="14597" max="14597" width="16.7109375" style="3" customWidth="1"/>
    <col min="14598" max="14598" width="13.140625" style="3" customWidth="1"/>
    <col min="14599" max="14599" width="16.85546875" style="3" customWidth="1"/>
    <col min="14600" max="14848" width="9.140625" style="3"/>
    <col min="14849" max="14849" width="5.140625" style="3" customWidth="1"/>
    <col min="14850" max="14850" width="75.42578125" style="3" customWidth="1"/>
    <col min="14851" max="14851" width="10" style="3" customWidth="1"/>
    <col min="14852" max="14852" width="0" style="3" hidden="1" customWidth="1"/>
    <col min="14853" max="14853" width="16.7109375" style="3" customWidth="1"/>
    <col min="14854" max="14854" width="13.140625" style="3" customWidth="1"/>
    <col min="14855" max="14855" width="16.85546875" style="3" customWidth="1"/>
    <col min="14856" max="15104" width="9.140625" style="3"/>
    <col min="15105" max="15105" width="5.140625" style="3" customWidth="1"/>
    <col min="15106" max="15106" width="75.42578125" style="3" customWidth="1"/>
    <col min="15107" max="15107" width="10" style="3" customWidth="1"/>
    <col min="15108" max="15108" width="0" style="3" hidden="1" customWidth="1"/>
    <col min="15109" max="15109" width="16.7109375" style="3" customWidth="1"/>
    <col min="15110" max="15110" width="13.140625" style="3" customWidth="1"/>
    <col min="15111" max="15111" width="16.85546875" style="3" customWidth="1"/>
    <col min="15112" max="15360" width="9.140625" style="3"/>
    <col min="15361" max="15361" width="5.140625" style="3" customWidth="1"/>
    <col min="15362" max="15362" width="75.42578125" style="3" customWidth="1"/>
    <col min="15363" max="15363" width="10" style="3" customWidth="1"/>
    <col min="15364" max="15364" width="0" style="3" hidden="1" customWidth="1"/>
    <col min="15365" max="15365" width="16.7109375" style="3" customWidth="1"/>
    <col min="15366" max="15366" width="13.140625" style="3" customWidth="1"/>
    <col min="15367" max="15367" width="16.85546875" style="3" customWidth="1"/>
    <col min="15368" max="15616" width="9.140625" style="3"/>
    <col min="15617" max="15617" width="5.140625" style="3" customWidth="1"/>
    <col min="15618" max="15618" width="75.42578125" style="3" customWidth="1"/>
    <col min="15619" max="15619" width="10" style="3" customWidth="1"/>
    <col min="15620" max="15620" width="0" style="3" hidden="1" customWidth="1"/>
    <col min="15621" max="15621" width="16.7109375" style="3" customWidth="1"/>
    <col min="15622" max="15622" width="13.140625" style="3" customWidth="1"/>
    <col min="15623" max="15623" width="16.85546875" style="3" customWidth="1"/>
    <col min="15624" max="15872" width="9.140625" style="3"/>
    <col min="15873" max="15873" width="5.140625" style="3" customWidth="1"/>
    <col min="15874" max="15874" width="75.42578125" style="3" customWidth="1"/>
    <col min="15875" max="15875" width="10" style="3" customWidth="1"/>
    <col min="15876" max="15876" width="0" style="3" hidden="1" customWidth="1"/>
    <col min="15877" max="15877" width="16.7109375" style="3" customWidth="1"/>
    <col min="15878" max="15878" width="13.140625" style="3" customWidth="1"/>
    <col min="15879" max="15879" width="16.85546875" style="3" customWidth="1"/>
    <col min="15880" max="16128" width="9.140625" style="3"/>
    <col min="16129" max="16129" width="5.140625" style="3" customWidth="1"/>
    <col min="16130" max="16130" width="75.42578125" style="3" customWidth="1"/>
    <col min="16131" max="16131" width="10" style="3" customWidth="1"/>
    <col min="16132" max="16132" width="0" style="3" hidden="1" customWidth="1"/>
    <col min="16133" max="16133" width="16.7109375" style="3" customWidth="1"/>
    <col min="16134" max="16134" width="13.140625" style="3" customWidth="1"/>
    <col min="16135" max="16135" width="16.85546875" style="3" customWidth="1"/>
    <col min="16136" max="16384" width="9.140625" style="3"/>
  </cols>
  <sheetData>
    <row r="1" spans="1:11" ht="22.5" customHeight="1">
      <c r="A1" s="1" t="s">
        <v>0</v>
      </c>
      <c r="B1" s="1"/>
    </row>
    <row r="2" spans="1:11" ht="26.25" customHeight="1">
      <c r="A2" s="4" t="s">
        <v>56</v>
      </c>
      <c r="B2" s="4"/>
      <c r="C2" s="5" t="s">
        <v>2</v>
      </c>
      <c r="D2" s="5"/>
      <c r="E2" s="5"/>
      <c r="F2" s="6"/>
    </row>
    <row r="3" spans="1:11" ht="18" customHeight="1">
      <c r="A3" s="7" t="s">
        <v>3</v>
      </c>
      <c r="B3" s="7"/>
      <c r="C3" s="8" t="s">
        <v>4</v>
      </c>
      <c r="D3" s="8"/>
      <c r="E3" s="8" t="s">
        <v>5</v>
      </c>
      <c r="F3" s="9"/>
      <c r="K3" s="3" t="s">
        <v>6</v>
      </c>
    </row>
    <row r="4" spans="1:11" s="17" customFormat="1" ht="17.25" customHeight="1">
      <c r="A4" s="10" t="s">
        <v>7</v>
      </c>
      <c r="B4" s="11" t="s">
        <v>8</v>
      </c>
      <c r="C4" s="12" t="s">
        <v>9</v>
      </c>
      <c r="D4" s="13">
        <f>E4*1000000</f>
        <v>1473073492.3599999</v>
      </c>
      <c r="E4" s="14">
        <f>'[7]Energy Certification'!AO271-'[7]Energy Certification'!AW271</f>
        <v>1473.0734923599998</v>
      </c>
      <c r="F4" s="15"/>
      <c r="G4" s="16"/>
      <c r="H4" s="17">
        <v>1</v>
      </c>
      <c r="K4" s="18" t="s">
        <v>10</v>
      </c>
    </row>
    <row r="5" spans="1:11" s="17" customFormat="1" ht="17.25" customHeight="1">
      <c r="A5" s="10" t="s">
        <v>11</v>
      </c>
      <c r="B5" s="11" t="s">
        <v>12</v>
      </c>
      <c r="C5" s="12" t="s">
        <v>9</v>
      </c>
      <c r="D5" s="13">
        <f>E5*1000000</f>
        <v>47208101.800000034</v>
      </c>
      <c r="E5" s="14">
        <f>'[7]Cum Vol wise'!D16+'[7]Cum Vol wise'!D17</f>
        <v>47.208101800000037</v>
      </c>
      <c r="F5" s="15"/>
      <c r="G5" s="16"/>
      <c r="H5" s="17">
        <v>1</v>
      </c>
    </row>
    <row r="6" spans="1:11" s="17" customFormat="1" ht="17.25" customHeight="1">
      <c r="A6" s="10" t="s">
        <v>13</v>
      </c>
      <c r="B6" s="11" t="s">
        <v>14</v>
      </c>
      <c r="C6" s="12" t="s">
        <v>9</v>
      </c>
      <c r="D6" s="13">
        <f>E6*1000000</f>
        <v>47668144.000000007</v>
      </c>
      <c r="E6" s="19">
        <f>'[7]Cum Vol wise'!D20+'[7]Cum Vol wise'!D21+'[7]Cum Vol wise'!D24+'[7]Cum Vol wise'!D25</f>
        <v>47.668144000000005</v>
      </c>
      <c r="F6" s="15"/>
      <c r="G6" s="16"/>
      <c r="H6" s="17">
        <v>2</v>
      </c>
    </row>
    <row r="7" spans="1:11" s="17" customFormat="1" ht="17.25" customHeight="1">
      <c r="A7" s="10" t="s">
        <v>15</v>
      </c>
      <c r="B7" s="11" t="s">
        <v>16</v>
      </c>
      <c r="C7" s="12" t="s">
        <v>9</v>
      </c>
      <c r="D7" s="13">
        <f>E7*1000000</f>
        <v>1426839000</v>
      </c>
      <c r="E7" s="12">
        <f>'[7]Cum Vol wise'!D26</f>
        <v>1426.8389999999999</v>
      </c>
      <c r="F7" s="15"/>
      <c r="G7" s="16"/>
      <c r="H7" s="17">
        <v>3</v>
      </c>
    </row>
    <row r="8" spans="1:11" s="17" customFormat="1" ht="17.25" customHeight="1">
      <c r="A8" s="20"/>
      <c r="B8" s="21" t="s">
        <v>17</v>
      </c>
      <c r="C8" s="12" t="s">
        <v>9</v>
      </c>
      <c r="D8" s="13">
        <f>E8*1000000</f>
        <v>45774450.160000011</v>
      </c>
      <c r="E8" s="22">
        <f>(E4+E5)-(E6+E7)</f>
        <v>45.774450160000015</v>
      </c>
      <c r="F8" s="23"/>
      <c r="G8" s="24"/>
      <c r="H8" s="17">
        <v>4</v>
      </c>
    </row>
    <row r="9" spans="1:11" s="17" customFormat="1" ht="17.25" customHeight="1">
      <c r="A9" s="20"/>
      <c r="B9" s="21" t="s">
        <v>18</v>
      </c>
      <c r="C9" s="25" t="s">
        <v>19</v>
      </c>
      <c r="D9" s="26">
        <f>D8/(D4+D5)</f>
        <v>3.0109191833827164E-2</v>
      </c>
      <c r="E9" s="27">
        <f>E8/(E4+E5)</f>
        <v>3.0109191833827164E-2</v>
      </c>
      <c r="F9" s="28"/>
      <c r="G9" s="24"/>
      <c r="H9" s="17">
        <v>5</v>
      </c>
    </row>
    <row r="10" spans="1:11" s="17" customFormat="1" ht="21" customHeight="1">
      <c r="A10" s="7" t="s">
        <v>20</v>
      </c>
      <c r="B10" s="7"/>
      <c r="C10" s="25"/>
      <c r="D10" s="26"/>
      <c r="E10" s="26"/>
      <c r="F10" s="28"/>
      <c r="G10" s="24"/>
    </row>
    <row r="11" spans="1:11" s="35" customFormat="1" ht="17.25" customHeight="1">
      <c r="A11" s="29" t="s">
        <v>7</v>
      </c>
      <c r="B11" s="30" t="s">
        <v>21</v>
      </c>
      <c r="C11" s="31" t="s">
        <v>9</v>
      </c>
      <c r="D11" s="32">
        <f t="shared" ref="D11:D16" si="0">E11*1000000</f>
        <v>1426839000</v>
      </c>
      <c r="E11" s="31">
        <f>'[7]Cum Vol wise'!D33</f>
        <v>1426.8389999999999</v>
      </c>
      <c r="F11" s="33"/>
      <c r="G11" s="34"/>
    </row>
    <row r="12" spans="1:11" s="35" customFormat="1" ht="17.25" customHeight="1">
      <c r="A12" s="29" t="s">
        <v>11</v>
      </c>
      <c r="B12" s="30" t="s">
        <v>22</v>
      </c>
      <c r="C12" s="31" t="s">
        <v>9</v>
      </c>
      <c r="D12" s="32">
        <f t="shared" si="0"/>
        <v>0</v>
      </c>
      <c r="E12" s="31"/>
      <c r="F12" s="33"/>
      <c r="G12" s="34"/>
    </row>
    <row r="13" spans="1:11" s="35" customFormat="1" ht="17.25" customHeight="1">
      <c r="A13" s="29" t="s">
        <v>13</v>
      </c>
      <c r="B13" s="30" t="s">
        <v>23</v>
      </c>
      <c r="C13" s="31" t="s">
        <v>9</v>
      </c>
      <c r="D13" s="32">
        <f t="shared" si="0"/>
        <v>3459816.6024999958</v>
      </c>
      <c r="E13" s="14">
        <f>'[7]Cum Vol wise'!D34</f>
        <v>3.4598166024999957</v>
      </c>
      <c r="F13" s="33"/>
      <c r="G13" s="34"/>
    </row>
    <row r="14" spans="1:11" s="35" customFormat="1" ht="17.25" customHeight="1">
      <c r="A14" s="29" t="s">
        <v>15</v>
      </c>
      <c r="B14" s="30" t="s">
        <v>24</v>
      </c>
      <c r="C14" s="31" t="s">
        <v>9</v>
      </c>
      <c r="D14" s="32">
        <f t="shared" si="0"/>
        <v>1430298816.6025</v>
      </c>
      <c r="E14" s="57">
        <f>E11+E12+E13</f>
        <v>1430.2988166025</v>
      </c>
      <c r="F14" s="33"/>
      <c r="G14" s="34"/>
    </row>
    <row r="15" spans="1:11" s="35" customFormat="1" ht="17.25" customHeight="1">
      <c r="A15" s="29" t="s">
        <v>25</v>
      </c>
      <c r="B15" s="30" t="s">
        <v>26</v>
      </c>
      <c r="C15" s="31" t="s">
        <v>9</v>
      </c>
      <c r="D15" s="32">
        <f t="shared" si="0"/>
        <v>178472597.66</v>
      </c>
      <c r="E15" s="19">
        <f>'[7]Cum Vol wise'!D36+'[7]Cum Vol wise'!D41+'[7]Cum Vol wise'!D42+'[7]Cum Vol wise'!D49</f>
        <v>178.47259765999999</v>
      </c>
      <c r="F15" s="33">
        <f>E14-E15</f>
        <v>1251.8262189425</v>
      </c>
      <c r="G15" s="34"/>
    </row>
    <row r="16" spans="1:11" s="35" customFormat="1" ht="17.25" customHeight="1">
      <c r="A16" s="29" t="s">
        <v>27</v>
      </c>
      <c r="B16" s="30" t="s">
        <v>28</v>
      </c>
      <c r="C16" s="31" t="s">
        <v>9</v>
      </c>
      <c r="D16" s="32">
        <f t="shared" si="0"/>
        <v>1195744404.3338759</v>
      </c>
      <c r="E16" s="36">
        <f>F15-F16</f>
        <v>1195.744404333876</v>
      </c>
      <c r="F16" s="37">
        <f>F15*4.48%</f>
        <v>56.081814608624008</v>
      </c>
      <c r="G16" s="34"/>
      <c r="H16" s="38"/>
    </row>
    <row r="17" spans="1:7" s="35" customFormat="1" ht="21" customHeight="1">
      <c r="A17" s="39"/>
      <c r="B17" s="40" t="s">
        <v>29</v>
      </c>
      <c r="C17" s="31" t="s">
        <v>9</v>
      </c>
      <c r="D17" s="41">
        <f>E17</f>
        <v>56.081814608623972</v>
      </c>
      <c r="E17" s="41">
        <f>E14-E15-E16</f>
        <v>56.081814608623972</v>
      </c>
      <c r="F17" s="33"/>
      <c r="G17" s="42"/>
    </row>
    <row r="18" spans="1:7" s="35" customFormat="1" ht="21" customHeight="1">
      <c r="A18" s="39"/>
      <c r="B18" s="40" t="s">
        <v>30</v>
      </c>
      <c r="C18" s="43" t="s">
        <v>19</v>
      </c>
      <c r="D18" s="44">
        <f>E18</f>
        <v>3.9209858777510188E-2</v>
      </c>
      <c r="E18" s="45">
        <f>E17/E14</f>
        <v>3.9209858777510188E-2</v>
      </c>
      <c r="F18" s="46"/>
      <c r="G18" s="42"/>
    </row>
    <row r="19" spans="1:7" s="17" customFormat="1" ht="21" customHeight="1">
      <c r="A19" s="7" t="s">
        <v>31</v>
      </c>
      <c r="B19" s="7"/>
      <c r="C19" s="25"/>
      <c r="D19" s="26"/>
      <c r="E19" s="26"/>
      <c r="F19" s="28"/>
      <c r="G19" s="24"/>
    </row>
    <row r="20" spans="1:7" ht="18" customHeight="1">
      <c r="A20" s="29" t="s">
        <v>7</v>
      </c>
      <c r="B20" s="30" t="s">
        <v>32</v>
      </c>
      <c r="C20" s="31" t="s">
        <v>9</v>
      </c>
      <c r="D20" s="32">
        <f>E20*1000000</f>
        <v>1195744404.3338759</v>
      </c>
      <c r="E20" s="47">
        <f>E16</f>
        <v>1195.744404333876</v>
      </c>
      <c r="F20" s="33"/>
    </row>
    <row r="21" spans="1:7" ht="18" customHeight="1">
      <c r="A21" s="29" t="s">
        <v>11</v>
      </c>
      <c r="B21" s="30" t="s">
        <v>33</v>
      </c>
      <c r="C21" s="31" t="s">
        <v>9</v>
      </c>
      <c r="D21" s="32">
        <f>E21*1000000</f>
        <v>428126083.80000001</v>
      </c>
      <c r="E21" s="48">
        <f>'[7]Data Entry'!E51</f>
        <v>428.1260838</v>
      </c>
      <c r="F21" s="33" t="s">
        <v>34</v>
      </c>
    </row>
    <row r="22" spans="1:7" ht="18" customHeight="1">
      <c r="A22" s="29" t="s">
        <v>13</v>
      </c>
      <c r="B22" s="30" t="s">
        <v>35</v>
      </c>
      <c r="C22" s="31" t="s">
        <v>9</v>
      </c>
      <c r="D22" s="32">
        <f>E22*1000000</f>
        <v>708661000</v>
      </c>
      <c r="E22" s="48">
        <f>'[7]Cum Vol wise'!D55</f>
        <v>708.66099999999994</v>
      </c>
      <c r="F22" s="33" t="s">
        <v>36</v>
      </c>
    </row>
    <row r="23" spans="1:7" ht="21" customHeight="1">
      <c r="A23" s="39"/>
      <c r="B23" s="40" t="s">
        <v>37</v>
      </c>
      <c r="C23" s="31" t="s">
        <v>9</v>
      </c>
      <c r="D23" s="32">
        <f>E23*1000000</f>
        <v>58957320.533876099</v>
      </c>
      <c r="E23" s="49">
        <f>E20-(E21+E22)</f>
        <v>58.9573205338761</v>
      </c>
      <c r="F23" s="33"/>
    </row>
    <row r="24" spans="1:7" ht="21" customHeight="1">
      <c r="A24" s="39"/>
      <c r="B24" s="40" t="s">
        <v>38</v>
      </c>
      <c r="C24" s="43" t="s">
        <v>19</v>
      </c>
      <c r="D24" s="50">
        <f>D23/D20</f>
        <v>4.9305955620774979E-2</v>
      </c>
      <c r="E24" s="50">
        <f>E23/E20</f>
        <v>4.9305955620774979E-2</v>
      </c>
      <c r="F24" s="46"/>
    </row>
    <row r="25" spans="1:7" ht="21" customHeight="1">
      <c r="A25" s="51" t="s">
        <v>39</v>
      </c>
      <c r="B25" s="52"/>
      <c r="C25" s="31"/>
      <c r="D25" s="31"/>
      <c r="E25" s="36"/>
      <c r="F25" s="46"/>
    </row>
    <row r="26" spans="1:7" ht="18.75" customHeight="1">
      <c r="A26" s="29" t="s">
        <v>7</v>
      </c>
      <c r="B26" s="30" t="s">
        <v>40</v>
      </c>
      <c r="C26" s="31" t="s">
        <v>9</v>
      </c>
      <c r="D26" s="32">
        <f>E26*1000000</f>
        <v>1523741410.7625</v>
      </c>
      <c r="E26" s="49">
        <f>E4+E5+E13</f>
        <v>1523.7414107625</v>
      </c>
      <c r="F26" s="33">
        <f>E26-E28</f>
        <v>160.81358530250009</v>
      </c>
    </row>
    <row r="27" spans="1:7" ht="18.75" customHeight="1">
      <c r="A27" s="29"/>
      <c r="B27" s="30" t="s">
        <v>41</v>
      </c>
      <c r="C27" s="31" t="s">
        <v>9</v>
      </c>
      <c r="D27" s="32"/>
      <c r="E27" s="14">
        <f>'[7]Energy Certification'!AP271</f>
        <v>161.49402099999998</v>
      </c>
      <c r="F27" s="33"/>
    </row>
    <row r="28" spans="1:7" ht="18.75" customHeight="1">
      <c r="A28" s="29" t="s">
        <v>11</v>
      </c>
      <c r="B28" s="30" t="s">
        <v>42</v>
      </c>
      <c r="C28" s="31" t="s">
        <v>9</v>
      </c>
      <c r="D28" s="32">
        <f>E28*1000000</f>
        <v>1362927825.4599998</v>
      </c>
      <c r="E28" s="49">
        <f>E22+E21+E15+E6</f>
        <v>1362.9278254599999</v>
      </c>
      <c r="F28" s="33"/>
    </row>
    <row r="29" spans="1:7" ht="18.75" customHeight="1">
      <c r="A29" s="29" t="s">
        <v>13</v>
      </c>
      <c r="B29" s="30" t="s">
        <v>43</v>
      </c>
      <c r="C29" s="31" t="s">
        <v>9</v>
      </c>
      <c r="D29" s="32">
        <f>E29*1000000</f>
        <v>205139720.19</v>
      </c>
      <c r="E29" s="53">
        <f>'[7]Cum Vol wise'!D9</f>
        <v>205.13972018999999</v>
      </c>
      <c r="F29" s="33" t="s">
        <v>43</v>
      </c>
    </row>
    <row r="30" spans="1:7" ht="21" customHeight="1">
      <c r="A30" s="29"/>
      <c r="B30" s="40" t="s">
        <v>44</v>
      </c>
      <c r="C30" s="31" t="s">
        <v>9</v>
      </c>
      <c r="D30" s="54">
        <f>D26-D28</f>
        <v>160813585.30250025</v>
      </c>
      <c r="E30" s="36">
        <f>E26-E28</f>
        <v>160.81358530250009</v>
      </c>
      <c r="F30" s="33"/>
    </row>
    <row r="31" spans="1:7" ht="21" customHeight="1">
      <c r="A31" s="39"/>
      <c r="B31" s="40" t="s">
        <v>45</v>
      </c>
      <c r="C31" s="43" t="s">
        <v>19</v>
      </c>
      <c r="D31" s="50">
        <f>D30/D26</f>
        <v>0.10553863284586262</v>
      </c>
      <c r="E31" s="50">
        <f>E30/E26</f>
        <v>0.10553863284586253</v>
      </c>
      <c r="F31" s="33"/>
    </row>
    <row r="32" spans="1:7" ht="21" customHeight="1">
      <c r="A32" s="39"/>
      <c r="B32" s="40" t="s">
        <v>46</v>
      </c>
      <c r="C32" s="43" t="s">
        <v>19</v>
      </c>
      <c r="D32" s="50">
        <f>((D26+D29)-(D28+D29))/(D26+D29)</f>
        <v>9.3015987289943133E-2</v>
      </c>
      <c r="E32" s="50">
        <f>((E26+E27)-(E28+E29))/(E26+E27)</f>
        <v>6.9526123118572425E-2</v>
      </c>
      <c r="F32" s="46"/>
    </row>
    <row r="34" spans="2:5" ht="17.25" hidden="1" customHeight="1"/>
    <row r="36" spans="2:5" ht="18.75" customHeight="1">
      <c r="C36" s="55" t="s">
        <v>47</v>
      </c>
      <c r="D36" s="55"/>
      <c r="E36" s="55"/>
    </row>
    <row r="37" spans="2:5" ht="15.75">
      <c r="B37" s="56" t="s">
        <v>48</v>
      </c>
      <c r="C37" s="55" t="s">
        <v>49</v>
      </c>
      <c r="D37" s="55"/>
      <c r="E37" s="55"/>
    </row>
    <row r="38" spans="2:5" ht="15.75">
      <c r="C38" s="55" t="s">
        <v>50</v>
      </c>
      <c r="D38" s="55"/>
      <c r="E38" s="55"/>
    </row>
    <row r="39" spans="2:5">
      <c r="B39" s="56" t="s">
        <v>51</v>
      </c>
    </row>
    <row r="41" spans="2:5">
      <c r="B41" s="56" t="s">
        <v>52</v>
      </c>
    </row>
  </sheetData>
  <mergeCells count="12">
    <mergeCell ref="G11:G16"/>
    <mergeCell ref="A19:B19"/>
    <mergeCell ref="A25:B25"/>
    <mergeCell ref="C36:E36"/>
    <mergeCell ref="C37:E37"/>
    <mergeCell ref="C38:E38"/>
    <mergeCell ref="A1:B1"/>
    <mergeCell ref="A2:B2"/>
    <mergeCell ref="C2:E2"/>
    <mergeCell ref="A3:B3"/>
    <mergeCell ref="G4:G7"/>
    <mergeCell ref="A10:B10"/>
  </mergeCells>
  <printOptions horizontalCentered="1"/>
  <pageMargins left="0.5" right="0.5" top="0.25" bottom="0.25" header="0.5" footer="0.5"/>
  <pageSetup paperSize="9" scale="77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K41"/>
  <sheetViews>
    <sheetView view="pageBreakPreview" zoomScaleSheetLayoutView="100" workbookViewId="0">
      <selection activeCell="B13" sqref="B13"/>
    </sheetView>
  </sheetViews>
  <sheetFormatPr defaultRowHeight="15"/>
  <cols>
    <col min="1" max="1" width="5.140625" style="2" customWidth="1"/>
    <col min="2" max="2" width="75.42578125" style="2" customWidth="1"/>
    <col min="3" max="3" width="15.5703125" style="2" customWidth="1"/>
    <col min="4" max="4" width="16.85546875" style="2" hidden="1" customWidth="1"/>
    <col min="5" max="5" width="16.7109375" style="2" customWidth="1"/>
    <col min="6" max="6" width="13.140625" style="2" customWidth="1"/>
    <col min="7" max="7" width="16.85546875" style="2" customWidth="1"/>
    <col min="8" max="8" width="11.28515625" style="3" bestFit="1" customWidth="1"/>
    <col min="9" max="10" width="9.140625" style="3"/>
    <col min="11" max="11" width="11.28515625" style="3" bestFit="1" customWidth="1"/>
    <col min="12" max="256" width="9.140625" style="3"/>
    <col min="257" max="257" width="5.140625" style="3" customWidth="1"/>
    <col min="258" max="258" width="75.42578125" style="3" customWidth="1"/>
    <col min="259" max="259" width="10" style="3" customWidth="1"/>
    <col min="260" max="260" width="0" style="3" hidden="1" customWidth="1"/>
    <col min="261" max="261" width="16.7109375" style="3" customWidth="1"/>
    <col min="262" max="262" width="13.140625" style="3" customWidth="1"/>
    <col min="263" max="263" width="16.85546875" style="3" customWidth="1"/>
    <col min="264" max="512" width="9.140625" style="3"/>
    <col min="513" max="513" width="5.140625" style="3" customWidth="1"/>
    <col min="514" max="514" width="75.42578125" style="3" customWidth="1"/>
    <col min="515" max="515" width="10" style="3" customWidth="1"/>
    <col min="516" max="516" width="0" style="3" hidden="1" customWidth="1"/>
    <col min="517" max="517" width="16.7109375" style="3" customWidth="1"/>
    <col min="518" max="518" width="13.140625" style="3" customWidth="1"/>
    <col min="519" max="519" width="16.85546875" style="3" customWidth="1"/>
    <col min="520" max="768" width="9.140625" style="3"/>
    <col min="769" max="769" width="5.140625" style="3" customWidth="1"/>
    <col min="770" max="770" width="75.42578125" style="3" customWidth="1"/>
    <col min="771" max="771" width="10" style="3" customWidth="1"/>
    <col min="772" max="772" width="0" style="3" hidden="1" customWidth="1"/>
    <col min="773" max="773" width="16.7109375" style="3" customWidth="1"/>
    <col min="774" max="774" width="13.140625" style="3" customWidth="1"/>
    <col min="775" max="775" width="16.85546875" style="3" customWidth="1"/>
    <col min="776" max="1024" width="9.140625" style="3"/>
    <col min="1025" max="1025" width="5.140625" style="3" customWidth="1"/>
    <col min="1026" max="1026" width="75.42578125" style="3" customWidth="1"/>
    <col min="1027" max="1027" width="10" style="3" customWidth="1"/>
    <col min="1028" max="1028" width="0" style="3" hidden="1" customWidth="1"/>
    <col min="1029" max="1029" width="16.7109375" style="3" customWidth="1"/>
    <col min="1030" max="1030" width="13.140625" style="3" customWidth="1"/>
    <col min="1031" max="1031" width="16.85546875" style="3" customWidth="1"/>
    <col min="1032" max="1280" width="9.140625" style="3"/>
    <col min="1281" max="1281" width="5.140625" style="3" customWidth="1"/>
    <col min="1282" max="1282" width="75.42578125" style="3" customWidth="1"/>
    <col min="1283" max="1283" width="10" style="3" customWidth="1"/>
    <col min="1284" max="1284" width="0" style="3" hidden="1" customWidth="1"/>
    <col min="1285" max="1285" width="16.7109375" style="3" customWidth="1"/>
    <col min="1286" max="1286" width="13.140625" style="3" customWidth="1"/>
    <col min="1287" max="1287" width="16.85546875" style="3" customWidth="1"/>
    <col min="1288" max="1536" width="9.140625" style="3"/>
    <col min="1537" max="1537" width="5.140625" style="3" customWidth="1"/>
    <col min="1538" max="1538" width="75.42578125" style="3" customWidth="1"/>
    <col min="1539" max="1539" width="10" style="3" customWidth="1"/>
    <col min="1540" max="1540" width="0" style="3" hidden="1" customWidth="1"/>
    <col min="1541" max="1541" width="16.7109375" style="3" customWidth="1"/>
    <col min="1542" max="1542" width="13.140625" style="3" customWidth="1"/>
    <col min="1543" max="1543" width="16.85546875" style="3" customWidth="1"/>
    <col min="1544" max="1792" width="9.140625" style="3"/>
    <col min="1793" max="1793" width="5.140625" style="3" customWidth="1"/>
    <col min="1794" max="1794" width="75.42578125" style="3" customWidth="1"/>
    <col min="1795" max="1795" width="10" style="3" customWidth="1"/>
    <col min="1796" max="1796" width="0" style="3" hidden="1" customWidth="1"/>
    <col min="1797" max="1797" width="16.7109375" style="3" customWidth="1"/>
    <col min="1798" max="1798" width="13.140625" style="3" customWidth="1"/>
    <col min="1799" max="1799" width="16.85546875" style="3" customWidth="1"/>
    <col min="1800" max="2048" width="9.140625" style="3"/>
    <col min="2049" max="2049" width="5.140625" style="3" customWidth="1"/>
    <col min="2050" max="2050" width="75.42578125" style="3" customWidth="1"/>
    <col min="2051" max="2051" width="10" style="3" customWidth="1"/>
    <col min="2052" max="2052" width="0" style="3" hidden="1" customWidth="1"/>
    <col min="2053" max="2053" width="16.7109375" style="3" customWidth="1"/>
    <col min="2054" max="2054" width="13.140625" style="3" customWidth="1"/>
    <col min="2055" max="2055" width="16.85546875" style="3" customWidth="1"/>
    <col min="2056" max="2304" width="9.140625" style="3"/>
    <col min="2305" max="2305" width="5.140625" style="3" customWidth="1"/>
    <col min="2306" max="2306" width="75.42578125" style="3" customWidth="1"/>
    <col min="2307" max="2307" width="10" style="3" customWidth="1"/>
    <col min="2308" max="2308" width="0" style="3" hidden="1" customWidth="1"/>
    <col min="2309" max="2309" width="16.7109375" style="3" customWidth="1"/>
    <col min="2310" max="2310" width="13.140625" style="3" customWidth="1"/>
    <col min="2311" max="2311" width="16.85546875" style="3" customWidth="1"/>
    <col min="2312" max="2560" width="9.140625" style="3"/>
    <col min="2561" max="2561" width="5.140625" style="3" customWidth="1"/>
    <col min="2562" max="2562" width="75.42578125" style="3" customWidth="1"/>
    <col min="2563" max="2563" width="10" style="3" customWidth="1"/>
    <col min="2564" max="2564" width="0" style="3" hidden="1" customWidth="1"/>
    <col min="2565" max="2565" width="16.7109375" style="3" customWidth="1"/>
    <col min="2566" max="2566" width="13.140625" style="3" customWidth="1"/>
    <col min="2567" max="2567" width="16.85546875" style="3" customWidth="1"/>
    <col min="2568" max="2816" width="9.140625" style="3"/>
    <col min="2817" max="2817" width="5.140625" style="3" customWidth="1"/>
    <col min="2818" max="2818" width="75.42578125" style="3" customWidth="1"/>
    <col min="2819" max="2819" width="10" style="3" customWidth="1"/>
    <col min="2820" max="2820" width="0" style="3" hidden="1" customWidth="1"/>
    <col min="2821" max="2821" width="16.7109375" style="3" customWidth="1"/>
    <col min="2822" max="2822" width="13.140625" style="3" customWidth="1"/>
    <col min="2823" max="2823" width="16.85546875" style="3" customWidth="1"/>
    <col min="2824" max="3072" width="9.140625" style="3"/>
    <col min="3073" max="3073" width="5.140625" style="3" customWidth="1"/>
    <col min="3074" max="3074" width="75.42578125" style="3" customWidth="1"/>
    <col min="3075" max="3075" width="10" style="3" customWidth="1"/>
    <col min="3076" max="3076" width="0" style="3" hidden="1" customWidth="1"/>
    <col min="3077" max="3077" width="16.7109375" style="3" customWidth="1"/>
    <col min="3078" max="3078" width="13.140625" style="3" customWidth="1"/>
    <col min="3079" max="3079" width="16.85546875" style="3" customWidth="1"/>
    <col min="3080" max="3328" width="9.140625" style="3"/>
    <col min="3329" max="3329" width="5.140625" style="3" customWidth="1"/>
    <col min="3330" max="3330" width="75.42578125" style="3" customWidth="1"/>
    <col min="3331" max="3331" width="10" style="3" customWidth="1"/>
    <col min="3332" max="3332" width="0" style="3" hidden="1" customWidth="1"/>
    <col min="3333" max="3333" width="16.7109375" style="3" customWidth="1"/>
    <col min="3334" max="3334" width="13.140625" style="3" customWidth="1"/>
    <col min="3335" max="3335" width="16.85546875" style="3" customWidth="1"/>
    <col min="3336" max="3584" width="9.140625" style="3"/>
    <col min="3585" max="3585" width="5.140625" style="3" customWidth="1"/>
    <col min="3586" max="3586" width="75.42578125" style="3" customWidth="1"/>
    <col min="3587" max="3587" width="10" style="3" customWidth="1"/>
    <col min="3588" max="3588" width="0" style="3" hidden="1" customWidth="1"/>
    <col min="3589" max="3589" width="16.7109375" style="3" customWidth="1"/>
    <col min="3590" max="3590" width="13.140625" style="3" customWidth="1"/>
    <col min="3591" max="3591" width="16.85546875" style="3" customWidth="1"/>
    <col min="3592" max="3840" width="9.140625" style="3"/>
    <col min="3841" max="3841" width="5.140625" style="3" customWidth="1"/>
    <col min="3842" max="3842" width="75.42578125" style="3" customWidth="1"/>
    <col min="3843" max="3843" width="10" style="3" customWidth="1"/>
    <col min="3844" max="3844" width="0" style="3" hidden="1" customWidth="1"/>
    <col min="3845" max="3845" width="16.7109375" style="3" customWidth="1"/>
    <col min="3846" max="3846" width="13.140625" style="3" customWidth="1"/>
    <col min="3847" max="3847" width="16.85546875" style="3" customWidth="1"/>
    <col min="3848" max="4096" width="9.140625" style="3"/>
    <col min="4097" max="4097" width="5.140625" style="3" customWidth="1"/>
    <col min="4098" max="4098" width="75.42578125" style="3" customWidth="1"/>
    <col min="4099" max="4099" width="10" style="3" customWidth="1"/>
    <col min="4100" max="4100" width="0" style="3" hidden="1" customWidth="1"/>
    <col min="4101" max="4101" width="16.7109375" style="3" customWidth="1"/>
    <col min="4102" max="4102" width="13.140625" style="3" customWidth="1"/>
    <col min="4103" max="4103" width="16.85546875" style="3" customWidth="1"/>
    <col min="4104" max="4352" width="9.140625" style="3"/>
    <col min="4353" max="4353" width="5.140625" style="3" customWidth="1"/>
    <col min="4354" max="4354" width="75.42578125" style="3" customWidth="1"/>
    <col min="4355" max="4355" width="10" style="3" customWidth="1"/>
    <col min="4356" max="4356" width="0" style="3" hidden="1" customWidth="1"/>
    <col min="4357" max="4357" width="16.7109375" style="3" customWidth="1"/>
    <col min="4358" max="4358" width="13.140625" style="3" customWidth="1"/>
    <col min="4359" max="4359" width="16.85546875" style="3" customWidth="1"/>
    <col min="4360" max="4608" width="9.140625" style="3"/>
    <col min="4609" max="4609" width="5.140625" style="3" customWidth="1"/>
    <col min="4610" max="4610" width="75.42578125" style="3" customWidth="1"/>
    <col min="4611" max="4611" width="10" style="3" customWidth="1"/>
    <col min="4612" max="4612" width="0" style="3" hidden="1" customWidth="1"/>
    <col min="4613" max="4613" width="16.7109375" style="3" customWidth="1"/>
    <col min="4614" max="4614" width="13.140625" style="3" customWidth="1"/>
    <col min="4615" max="4615" width="16.85546875" style="3" customWidth="1"/>
    <col min="4616" max="4864" width="9.140625" style="3"/>
    <col min="4865" max="4865" width="5.140625" style="3" customWidth="1"/>
    <col min="4866" max="4866" width="75.42578125" style="3" customWidth="1"/>
    <col min="4867" max="4867" width="10" style="3" customWidth="1"/>
    <col min="4868" max="4868" width="0" style="3" hidden="1" customWidth="1"/>
    <col min="4869" max="4869" width="16.7109375" style="3" customWidth="1"/>
    <col min="4870" max="4870" width="13.140625" style="3" customWidth="1"/>
    <col min="4871" max="4871" width="16.85546875" style="3" customWidth="1"/>
    <col min="4872" max="5120" width="9.140625" style="3"/>
    <col min="5121" max="5121" width="5.140625" style="3" customWidth="1"/>
    <col min="5122" max="5122" width="75.42578125" style="3" customWidth="1"/>
    <col min="5123" max="5123" width="10" style="3" customWidth="1"/>
    <col min="5124" max="5124" width="0" style="3" hidden="1" customWidth="1"/>
    <col min="5125" max="5125" width="16.7109375" style="3" customWidth="1"/>
    <col min="5126" max="5126" width="13.140625" style="3" customWidth="1"/>
    <col min="5127" max="5127" width="16.85546875" style="3" customWidth="1"/>
    <col min="5128" max="5376" width="9.140625" style="3"/>
    <col min="5377" max="5377" width="5.140625" style="3" customWidth="1"/>
    <col min="5378" max="5378" width="75.42578125" style="3" customWidth="1"/>
    <col min="5379" max="5379" width="10" style="3" customWidth="1"/>
    <col min="5380" max="5380" width="0" style="3" hidden="1" customWidth="1"/>
    <col min="5381" max="5381" width="16.7109375" style="3" customWidth="1"/>
    <col min="5382" max="5382" width="13.140625" style="3" customWidth="1"/>
    <col min="5383" max="5383" width="16.85546875" style="3" customWidth="1"/>
    <col min="5384" max="5632" width="9.140625" style="3"/>
    <col min="5633" max="5633" width="5.140625" style="3" customWidth="1"/>
    <col min="5634" max="5634" width="75.42578125" style="3" customWidth="1"/>
    <col min="5635" max="5635" width="10" style="3" customWidth="1"/>
    <col min="5636" max="5636" width="0" style="3" hidden="1" customWidth="1"/>
    <col min="5637" max="5637" width="16.7109375" style="3" customWidth="1"/>
    <col min="5638" max="5638" width="13.140625" style="3" customWidth="1"/>
    <col min="5639" max="5639" width="16.85546875" style="3" customWidth="1"/>
    <col min="5640" max="5888" width="9.140625" style="3"/>
    <col min="5889" max="5889" width="5.140625" style="3" customWidth="1"/>
    <col min="5890" max="5890" width="75.42578125" style="3" customWidth="1"/>
    <col min="5891" max="5891" width="10" style="3" customWidth="1"/>
    <col min="5892" max="5892" width="0" style="3" hidden="1" customWidth="1"/>
    <col min="5893" max="5893" width="16.7109375" style="3" customWidth="1"/>
    <col min="5894" max="5894" width="13.140625" style="3" customWidth="1"/>
    <col min="5895" max="5895" width="16.85546875" style="3" customWidth="1"/>
    <col min="5896" max="6144" width="9.140625" style="3"/>
    <col min="6145" max="6145" width="5.140625" style="3" customWidth="1"/>
    <col min="6146" max="6146" width="75.42578125" style="3" customWidth="1"/>
    <col min="6147" max="6147" width="10" style="3" customWidth="1"/>
    <col min="6148" max="6148" width="0" style="3" hidden="1" customWidth="1"/>
    <col min="6149" max="6149" width="16.7109375" style="3" customWidth="1"/>
    <col min="6150" max="6150" width="13.140625" style="3" customWidth="1"/>
    <col min="6151" max="6151" width="16.85546875" style="3" customWidth="1"/>
    <col min="6152" max="6400" width="9.140625" style="3"/>
    <col min="6401" max="6401" width="5.140625" style="3" customWidth="1"/>
    <col min="6402" max="6402" width="75.42578125" style="3" customWidth="1"/>
    <col min="6403" max="6403" width="10" style="3" customWidth="1"/>
    <col min="6404" max="6404" width="0" style="3" hidden="1" customWidth="1"/>
    <col min="6405" max="6405" width="16.7109375" style="3" customWidth="1"/>
    <col min="6406" max="6406" width="13.140625" style="3" customWidth="1"/>
    <col min="6407" max="6407" width="16.85546875" style="3" customWidth="1"/>
    <col min="6408" max="6656" width="9.140625" style="3"/>
    <col min="6657" max="6657" width="5.140625" style="3" customWidth="1"/>
    <col min="6658" max="6658" width="75.42578125" style="3" customWidth="1"/>
    <col min="6659" max="6659" width="10" style="3" customWidth="1"/>
    <col min="6660" max="6660" width="0" style="3" hidden="1" customWidth="1"/>
    <col min="6661" max="6661" width="16.7109375" style="3" customWidth="1"/>
    <col min="6662" max="6662" width="13.140625" style="3" customWidth="1"/>
    <col min="6663" max="6663" width="16.85546875" style="3" customWidth="1"/>
    <col min="6664" max="6912" width="9.140625" style="3"/>
    <col min="6913" max="6913" width="5.140625" style="3" customWidth="1"/>
    <col min="6914" max="6914" width="75.42578125" style="3" customWidth="1"/>
    <col min="6915" max="6915" width="10" style="3" customWidth="1"/>
    <col min="6916" max="6916" width="0" style="3" hidden="1" customWidth="1"/>
    <col min="6917" max="6917" width="16.7109375" style="3" customWidth="1"/>
    <col min="6918" max="6918" width="13.140625" style="3" customWidth="1"/>
    <col min="6919" max="6919" width="16.85546875" style="3" customWidth="1"/>
    <col min="6920" max="7168" width="9.140625" style="3"/>
    <col min="7169" max="7169" width="5.140625" style="3" customWidth="1"/>
    <col min="7170" max="7170" width="75.42578125" style="3" customWidth="1"/>
    <col min="7171" max="7171" width="10" style="3" customWidth="1"/>
    <col min="7172" max="7172" width="0" style="3" hidden="1" customWidth="1"/>
    <col min="7173" max="7173" width="16.7109375" style="3" customWidth="1"/>
    <col min="7174" max="7174" width="13.140625" style="3" customWidth="1"/>
    <col min="7175" max="7175" width="16.85546875" style="3" customWidth="1"/>
    <col min="7176" max="7424" width="9.140625" style="3"/>
    <col min="7425" max="7425" width="5.140625" style="3" customWidth="1"/>
    <col min="7426" max="7426" width="75.42578125" style="3" customWidth="1"/>
    <col min="7427" max="7427" width="10" style="3" customWidth="1"/>
    <col min="7428" max="7428" width="0" style="3" hidden="1" customWidth="1"/>
    <col min="7429" max="7429" width="16.7109375" style="3" customWidth="1"/>
    <col min="7430" max="7430" width="13.140625" style="3" customWidth="1"/>
    <col min="7431" max="7431" width="16.85546875" style="3" customWidth="1"/>
    <col min="7432" max="7680" width="9.140625" style="3"/>
    <col min="7681" max="7681" width="5.140625" style="3" customWidth="1"/>
    <col min="7682" max="7682" width="75.42578125" style="3" customWidth="1"/>
    <col min="7683" max="7683" width="10" style="3" customWidth="1"/>
    <col min="7684" max="7684" width="0" style="3" hidden="1" customWidth="1"/>
    <col min="7685" max="7685" width="16.7109375" style="3" customWidth="1"/>
    <col min="7686" max="7686" width="13.140625" style="3" customWidth="1"/>
    <col min="7687" max="7687" width="16.85546875" style="3" customWidth="1"/>
    <col min="7688" max="7936" width="9.140625" style="3"/>
    <col min="7937" max="7937" width="5.140625" style="3" customWidth="1"/>
    <col min="7938" max="7938" width="75.42578125" style="3" customWidth="1"/>
    <col min="7939" max="7939" width="10" style="3" customWidth="1"/>
    <col min="7940" max="7940" width="0" style="3" hidden="1" customWidth="1"/>
    <col min="7941" max="7941" width="16.7109375" style="3" customWidth="1"/>
    <col min="7942" max="7942" width="13.140625" style="3" customWidth="1"/>
    <col min="7943" max="7943" width="16.85546875" style="3" customWidth="1"/>
    <col min="7944" max="8192" width="9.140625" style="3"/>
    <col min="8193" max="8193" width="5.140625" style="3" customWidth="1"/>
    <col min="8194" max="8194" width="75.42578125" style="3" customWidth="1"/>
    <col min="8195" max="8195" width="10" style="3" customWidth="1"/>
    <col min="8196" max="8196" width="0" style="3" hidden="1" customWidth="1"/>
    <col min="8197" max="8197" width="16.7109375" style="3" customWidth="1"/>
    <col min="8198" max="8198" width="13.140625" style="3" customWidth="1"/>
    <col min="8199" max="8199" width="16.85546875" style="3" customWidth="1"/>
    <col min="8200" max="8448" width="9.140625" style="3"/>
    <col min="8449" max="8449" width="5.140625" style="3" customWidth="1"/>
    <col min="8450" max="8450" width="75.42578125" style="3" customWidth="1"/>
    <col min="8451" max="8451" width="10" style="3" customWidth="1"/>
    <col min="8452" max="8452" width="0" style="3" hidden="1" customWidth="1"/>
    <col min="8453" max="8453" width="16.7109375" style="3" customWidth="1"/>
    <col min="8454" max="8454" width="13.140625" style="3" customWidth="1"/>
    <col min="8455" max="8455" width="16.85546875" style="3" customWidth="1"/>
    <col min="8456" max="8704" width="9.140625" style="3"/>
    <col min="8705" max="8705" width="5.140625" style="3" customWidth="1"/>
    <col min="8706" max="8706" width="75.42578125" style="3" customWidth="1"/>
    <col min="8707" max="8707" width="10" style="3" customWidth="1"/>
    <col min="8708" max="8708" width="0" style="3" hidden="1" customWidth="1"/>
    <col min="8709" max="8709" width="16.7109375" style="3" customWidth="1"/>
    <col min="8710" max="8710" width="13.140625" style="3" customWidth="1"/>
    <col min="8711" max="8711" width="16.85546875" style="3" customWidth="1"/>
    <col min="8712" max="8960" width="9.140625" style="3"/>
    <col min="8961" max="8961" width="5.140625" style="3" customWidth="1"/>
    <col min="8962" max="8962" width="75.42578125" style="3" customWidth="1"/>
    <col min="8963" max="8963" width="10" style="3" customWidth="1"/>
    <col min="8964" max="8964" width="0" style="3" hidden="1" customWidth="1"/>
    <col min="8965" max="8965" width="16.7109375" style="3" customWidth="1"/>
    <col min="8966" max="8966" width="13.140625" style="3" customWidth="1"/>
    <col min="8967" max="8967" width="16.85546875" style="3" customWidth="1"/>
    <col min="8968" max="9216" width="9.140625" style="3"/>
    <col min="9217" max="9217" width="5.140625" style="3" customWidth="1"/>
    <col min="9218" max="9218" width="75.42578125" style="3" customWidth="1"/>
    <col min="9219" max="9219" width="10" style="3" customWidth="1"/>
    <col min="9220" max="9220" width="0" style="3" hidden="1" customWidth="1"/>
    <col min="9221" max="9221" width="16.7109375" style="3" customWidth="1"/>
    <col min="9222" max="9222" width="13.140625" style="3" customWidth="1"/>
    <col min="9223" max="9223" width="16.85546875" style="3" customWidth="1"/>
    <col min="9224" max="9472" width="9.140625" style="3"/>
    <col min="9473" max="9473" width="5.140625" style="3" customWidth="1"/>
    <col min="9474" max="9474" width="75.42578125" style="3" customWidth="1"/>
    <col min="9475" max="9475" width="10" style="3" customWidth="1"/>
    <col min="9476" max="9476" width="0" style="3" hidden="1" customWidth="1"/>
    <col min="9477" max="9477" width="16.7109375" style="3" customWidth="1"/>
    <col min="9478" max="9478" width="13.140625" style="3" customWidth="1"/>
    <col min="9479" max="9479" width="16.85546875" style="3" customWidth="1"/>
    <col min="9480" max="9728" width="9.140625" style="3"/>
    <col min="9729" max="9729" width="5.140625" style="3" customWidth="1"/>
    <col min="9730" max="9730" width="75.42578125" style="3" customWidth="1"/>
    <col min="9731" max="9731" width="10" style="3" customWidth="1"/>
    <col min="9732" max="9732" width="0" style="3" hidden="1" customWidth="1"/>
    <col min="9733" max="9733" width="16.7109375" style="3" customWidth="1"/>
    <col min="9734" max="9734" width="13.140625" style="3" customWidth="1"/>
    <col min="9735" max="9735" width="16.85546875" style="3" customWidth="1"/>
    <col min="9736" max="9984" width="9.140625" style="3"/>
    <col min="9985" max="9985" width="5.140625" style="3" customWidth="1"/>
    <col min="9986" max="9986" width="75.42578125" style="3" customWidth="1"/>
    <col min="9987" max="9987" width="10" style="3" customWidth="1"/>
    <col min="9988" max="9988" width="0" style="3" hidden="1" customWidth="1"/>
    <col min="9989" max="9989" width="16.7109375" style="3" customWidth="1"/>
    <col min="9990" max="9990" width="13.140625" style="3" customWidth="1"/>
    <col min="9991" max="9991" width="16.85546875" style="3" customWidth="1"/>
    <col min="9992" max="10240" width="9.140625" style="3"/>
    <col min="10241" max="10241" width="5.140625" style="3" customWidth="1"/>
    <col min="10242" max="10242" width="75.42578125" style="3" customWidth="1"/>
    <col min="10243" max="10243" width="10" style="3" customWidth="1"/>
    <col min="10244" max="10244" width="0" style="3" hidden="1" customWidth="1"/>
    <col min="10245" max="10245" width="16.7109375" style="3" customWidth="1"/>
    <col min="10246" max="10246" width="13.140625" style="3" customWidth="1"/>
    <col min="10247" max="10247" width="16.85546875" style="3" customWidth="1"/>
    <col min="10248" max="10496" width="9.140625" style="3"/>
    <col min="10497" max="10497" width="5.140625" style="3" customWidth="1"/>
    <col min="10498" max="10498" width="75.42578125" style="3" customWidth="1"/>
    <col min="10499" max="10499" width="10" style="3" customWidth="1"/>
    <col min="10500" max="10500" width="0" style="3" hidden="1" customWidth="1"/>
    <col min="10501" max="10501" width="16.7109375" style="3" customWidth="1"/>
    <col min="10502" max="10502" width="13.140625" style="3" customWidth="1"/>
    <col min="10503" max="10503" width="16.85546875" style="3" customWidth="1"/>
    <col min="10504" max="10752" width="9.140625" style="3"/>
    <col min="10753" max="10753" width="5.140625" style="3" customWidth="1"/>
    <col min="10754" max="10754" width="75.42578125" style="3" customWidth="1"/>
    <col min="10755" max="10755" width="10" style="3" customWidth="1"/>
    <col min="10756" max="10756" width="0" style="3" hidden="1" customWidth="1"/>
    <col min="10757" max="10757" width="16.7109375" style="3" customWidth="1"/>
    <col min="10758" max="10758" width="13.140625" style="3" customWidth="1"/>
    <col min="10759" max="10759" width="16.85546875" style="3" customWidth="1"/>
    <col min="10760" max="11008" width="9.140625" style="3"/>
    <col min="11009" max="11009" width="5.140625" style="3" customWidth="1"/>
    <col min="11010" max="11010" width="75.42578125" style="3" customWidth="1"/>
    <col min="11011" max="11011" width="10" style="3" customWidth="1"/>
    <col min="11012" max="11012" width="0" style="3" hidden="1" customWidth="1"/>
    <col min="11013" max="11013" width="16.7109375" style="3" customWidth="1"/>
    <col min="11014" max="11014" width="13.140625" style="3" customWidth="1"/>
    <col min="11015" max="11015" width="16.85546875" style="3" customWidth="1"/>
    <col min="11016" max="11264" width="9.140625" style="3"/>
    <col min="11265" max="11265" width="5.140625" style="3" customWidth="1"/>
    <col min="11266" max="11266" width="75.42578125" style="3" customWidth="1"/>
    <col min="11267" max="11267" width="10" style="3" customWidth="1"/>
    <col min="11268" max="11268" width="0" style="3" hidden="1" customWidth="1"/>
    <col min="11269" max="11269" width="16.7109375" style="3" customWidth="1"/>
    <col min="11270" max="11270" width="13.140625" style="3" customWidth="1"/>
    <col min="11271" max="11271" width="16.85546875" style="3" customWidth="1"/>
    <col min="11272" max="11520" width="9.140625" style="3"/>
    <col min="11521" max="11521" width="5.140625" style="3" customWidth="1"/>
    <col min="11522" max="11522" width="75.42578125" style="3" customWidth="1"/>
    <col min="11523" max="11523" width="10" style="3" customWidth="1"/>
    <col min="11524" max="11524" width="0" style="3" hidden="1" customWidth="1"/>
    <col min="11525" max="11525" width="16.7109375" style="3" customWidth="1"/>
    <col min="11526" max="11526" width="13.140625" style="3" customWidth="1"/>
    <col min="11527" max="11527" width="16.85546875" style="3" customWidth="1"/>
    <col min="11528" max="11776" width="9.140625" style="3"/>
    <col min="11777" max="11777" width="5.140625" style="3" customWidth="1"/>
    <col min="11778" max="11778" width="75.42578125" style="3" customWidth="1"/>
    <col min="11779" max="11779" width="10" style="3" customWidth="1"/>
    <col min="11780" max="11780" width="0" style="3" hidden="1" customWidth="1"/>
    <col min="11781" max="11781" width="16.7109375" style="3" customWidth="1"/>
    <col min="11782" max="11782" width="13.140625" style="3" customWidth="1"/>
    <col min="11783" max="11783" width="16.85546875" style="3" customWidth="1"/>
    <col min="11784" max="12032" width="9.140625" style="3"/>
    <col min="12033" max="12033" width="5.140625" style="3" customWidth="1"/>
    <col min="12034" max="12034" width="75.42578125" style="3" customWidth="1"/>
    <col min="12035" max="12035" width="10" style="3" customWidth="1"/>
    <col min="12036" max="12036" width="0" style="3" hidden="1" customWidth="1"/>
    <col min="12037" max="12037" width="16.7109375" style="3" customWidth="1"/>
    <col min="12038" max="12038" width="13.140625" style="3" customWidth="1"/>
    <col min="12039" max="12039" width="16.85546875" style="3" customWidth="1"/>
    <col min="12040" max="12288" width="9.140625" style="3"/>
    <col min="12289" max="12289" width="5.140625" style="3" customWidth="1"/>
    <col min="12290" max="12290" width="75.42578125" style="3" customWidth="1"/>
    <col min="12291" max="12291" width="10" style="3" customWidth="1"/>
    <col min="12292" max="12292" width="0" style="3" hidden="1" customWidth="1"/>
    <col min="12293" max="12293" width="16.7109375" style="3" customWidth="1"/>
    <col min="12294" max="12294" width="13.140625" style="3" customWidth="1"/>
    <col min="12295" max="12295" width="16.85546875" style="3" customWidth="1"/>
    <col min="12296" max="12544" width="9.140625" style="3"/>
    <col min="12545" max="12545" width="5.140625" style="3" customWidth="1"/>
    <col min="12546" max="12546" width="75.42578125" style="3" customWidth="1"/>
    <col min="12547" max="12547" width="10" style="3" customWidth="1"/>
    <col min="12548" max="12548" width="0" style="3" hidden="1" customWidth="1"/>
    <col min="12549" max="12549" width="16.7109375" style="3" customWidth="1"/>
    <col min="12550" max="12550" width="13.140625" style="3" customWidth="1"/>
    <col min="12551" max="12551" width="16.85546875" style="3" customWidth="1"/>
    <col min="12552" max="12800" width="9.140625" style="3"/>
    <col min="12801" max="12801" width="5.140625" style="3" customWidth="1"/>
    <col min="12802" max="12802" width="75.42578125" style="3" customWidth="1"/>
    <col min="12803" max="12803" width="10" style="3" customWidth="1"/>
    <col min="12804" max="12804" width="0" style="3" hidden="1" customWidth="1"/>
    <col min="12805" max="12805" width="16.7109375" style="3" customWidth="1"/>
    <col min="12806" max="12806" width="13.140625" style="3" customWidth="1"/>
    <col min="12807" max="12807" width="16.85546875" style="3" customWidth="1"/>
    <col min="12808" max="13056" width="9.140625" style="3"/>
    <col min="13057" max="13057" width="5.140625" style="3" customWidth="1"/>
    <col min="13058" max="13058" width="75.42578125" style="3" customWidth="1"/>
    <col min="13059" max="13059" width="10" style="3" customWidth="1"/>
    <col min="13060" max="13060" width="0" style="3" hidden="1" customWidth="1"/>
    <col min="13061" max="13061" width="16.7109375" style="3" customWidth="1"/>
    <col min="13062" max="13062" width="13.140625" style="3" customWidth="1"/>
    <col min="13063" max="13063" width="16.85546875" style="3" customWidth="1"/>
    <col min="13064" max="13312" width="9.140625" style="3"/>
    <col min="13313" max="13313" width="5.140625" style="3" customWidth="1"/>
    <col min="13314" max="13314" width="75.42578125" style="3" customWidth="1"/>
    <col min="13315" max="13315" width="10" style="3" customWidth="1"/>
    <col min="13316" max="13316" width="0" style="3" hidden="1" customWidth="1"/>
    <col min="13317" max="13317" width="16.7109375" style="3" customWidth="1"/>
    <col min="13318" max="13318" width="13.140625" style="3" customWidth="1"/>
    <col min="13319" max="13319" width="16.85546875" style="3" customWidth="1"/>
    <col min="13320" max="13568" width="9.140625" style="3"/>
    <col min="13569" max="13569" width="5.140625" style="3" customWidth="1"/>
    <col min="13570" max="13570" width="75.42578125" style="3" customWidth="1"/>
    <col min="13571" max="13571" width="10" style="3" customWidth="1"/>
    <col min="13572" max="13572" width="0" style="3" hidden="1" customWidth="1"/>
    <col min="13573" max="13573" width="16.7109375" style="3" customWidth="1"/>
    <col min="13574" max="13574" width="13.140625" style="3" customWidth="1"/>
    <col min="13575" max="13575" width="16.85546875" style="3" customWidth="1"/>
    <col min="13576" max="13824" width="9.140625" style="3"/>
    <col min="13825" max="13825" width="5.140625" style="3" customWidth="1"/>
    <col min="13826" max="13826" width="75.42578125" style="3" customWidth="1"/>
    <col min="13827" max="13827" width="10" style="3" customWidth="1"/>
    <col min="13828" max="13828" width="0" style="3" hidden="1" customWidth="1"/>
    <col min="13829" max="13829" width="16.7109375" style="3" customWidth="1"/>
    <col min="13830" max="13830" width="13.140625" style="3" customWidth="1"/>
    <col min="13831" max="13831" width="16.85546875" style="3" customWidth="1"/>
    <col min="13832" max="14080" width="9.140625" style="3"/>
    <col min="14081" max="14081" width="5.140625" style="3" customWidth="1"/>
    <col min="14082" max="14082" width="75.42578125" style="3" customWidth="1"/>
    <col min="14083" max="14083" width="10" style="3" customWidth="1"/>
    <col min="14084" max="14084" width="0" style="3" hidden="1" customWidth="1"/>
    <col min="14085" max="14085" width="16.7109375" style="3" customWidth="1"/>
    <col min="14086" max="14086" width="13.140625" style="3" customWidth="1"/>
    <col min="14087" max="14087" width="16.85546875" style="3" customWidth="1"/>
    <col min="14088" max="14336" width="9.140625" style="3"/>
    <col min="14337" max="14337" width="5.140625" style="3" customWidth="1"/>
    <col min="14338" max="14338" width="75.42578125" style="3" customWidth="1"/>
    <col min="14339" max="14339" width="10" style="3" customWidth="1"/>
    <col min="14340" max="14340" width="0" style="3" hidden="1" customWidth="1"/>
    <col min="14341" max="14341" width="16.7109375" style="3" customWidth="1"/>
    <col min="14342" max="14342" width="13.140625" style="3" customWidth="1"/>
    <col min="14343" max="14343" width="16.85546875" style="3" customWidth="1"/>
    <col min="14344" max="14592" width="9.140625" style="3"/>
    <col min="14593" max="14593" width="5.140625" style="3" customWidth="1"/>
    <col min="14594" max="14594" width="75.42578125" style="3" customWidth="1"/>
    <col min="14595" max="14595" width="10" style="3" customWidth="1"/>
    <col min="14596" max="14596" width="0" style="3" hidden="1" customWidth="1"/>
    <col min="14597" max="14597" width="16.7109375" style="3" customWidth="1"/>
    <col min="14598" max="14598" width="13.140625" style="3" customWidth="1"/>
    <col min="14599" max="14599" width="16.85546875" style="3" customWidth="1"/>
    <col min="14600" max="14848" width="9.140625" style="3"/>
    <col min="14849" max="14849" width="5.140625" style="3" customWidth="1"/>
    <col min="14850" max="14850" width="75.42578125" style="3" customWidth="1"/>
    <col min="14851" max="14851" width="10" style="3" customWidth="1"/>
    <col min="14852" max="14852" width="0" style="3" hidden="1" customWidth="1"/>
    <col min="14853" max="14853" width="16.7109375" style="3" customWidth="1"/>
    <col min="14854" max="14854" width="13.140625" style="3" customWidth="1"/>
    <col min="14855" max="14855" width="16.85546875" style="3" customWidth="1"/>
    <col min="14856" max="15104" width="9.140625" style="3"/>
    <col min="15105" max="15105" width="5.140625" style="3" customWidth="1"/>
    <col min="15106" max="15106" width="75.42578125" style="3" customWidth="1"/>
    <col min="15107" max="15107" width="10" style="3" customWidth="1"/>
    <col min="15108" max="15108" width="0" style="3" hidden="1" customWidth="1"/>
    <col min="15109" max="15109" width="16.7109375" style="3" customWidth="1"/>
    <col min="15110" max="15110" width="13.140625" style="3" customWidth="1"/>
    <col min="15111" max="15111" width="16.85546875" style="3" customWidth="1"/>
    <col min="15112" max="15360" width="9.140625" style="3"/>
    <col min="15361" max="15361" width="5.140625" style="3" customWidth="1"/>
    <col min="15362" max="15362" width="75.42578125" style="3" customWidth="1"/>
    <col min="15363" max="15363" width="10" style="3" customWidth="1"/>
    <col min="15364" max="15364" width="0" style="3" hidden="1" customWidth="1"/>
    <col min="15365" max="15365" width="16.7109375" style="3" customWidth="1"/>
    <col min="15366" max="15366" width="13.140625" style="3" customWidth="1"/>
    <col min="15367" max="15367" width="16.85546875" style="3" customWidth="1"/>
    <col min="15368" max="15616" width="9.140625" style="3"/>
    <col min="15617" max="15617" width="5.140625" style="3" customWidth="1"/>
    <col min="15618" max="15618" width="75.42578125" style="3" customWidth="1"/>
    <col min="15619" max="15619" width="10" style="3" customWidth="1"/>
    <col min="15620" max="15620" width="0" style="3" hidden="1" customWidth="1"/>
    <col min="15621" max="15621" width="16.7109375" style="3" customWidth="1"/>
    <col min="15622" max="15622" width="13.140625" style="3" customWidth="1"/>
    <col min="15623" max="15623" width="16.85546875" style="3" customWidth="1"/>
    <col min="15624" max="15872" width="9.140625" style="3"/>
    <col min="15873" max="15873" width="5.140625" style="3" customWidth="1"/>
    <col min="15874" max="15874" width="75.42578125" style="3" customWidth="1"/>
    <col min="15875" max="15875" width="10" style="3" customWidth="1"/>
    <col min="15876" max="15876" width="0" style="3" hidden="1" customWidth="1"/>
    <col min="15877" max="15877" width="16.7109375" style="3" customWidth="1"/>
    <col min="15878" max="15878" width="13.140625" style="3" customWidth="1"/>
    <col min="15879" max="15879" width="16.85546875" style="3" customWidth="1"/>
    <col min="15880" max="16128" width="9.140625" style="3"/>
    <col min="16129" max="16129" width="5.140625" style="3" customWidth="1"/>
    <col min="16130" max="16130" width="75.42578125" style="3" customWidth="1"/>
    <col min="16131" max="16131" width="10" style="3" customWidth="1"/>
    <col min="16132" max="16132" width="0" style="3" hidden="1" customWidth="1"/>
    <col min="16133" max="16133" width="16.7109375" style="3" customWidth="1"/>
    <col min="16134" max="16134" width="13.140625" style="3" customWidth="1"/>
    <col min="16135" max="16135" width="16.85546875" style="3" customWidth="1"/>
    <col min="16136" max="16384" width="9.140625" style="3"/>
  </cols>
  <sheetData>
    <row r="1" spans="1:11" ht="22.5" customHeight="1">
      <c r="A1" s="1" t="s">
        <v>0</v>
      </c>
      <c r="B1" s="1"/>
    </row>
    <row r="2" spans="1:11" ht="26.25" customHeight="1">
      <c r="A2" s="4" t="s">
        <v>54</v>
      </c>
      <c r="B2" s="4"/>
      <c r="C2" s="5" t="s">
        <v>2</v>
      </c>
      <c r="D2" s="5"/>
      <c r="E2" s="5"/>
      <c r="F2" s="6"/>
    </row>
    <row r="3" spans="1:11" ht="18" customHeight="1">
      <c r="A3" s="7" t="s">
        <v>3</v>
      </c>
      <c r="B3" s="7"/>
      <c r="C3" s="8" t="s">
        <v>4</v>
      </c>
      <c r="D3" s="8"/>
      <c r="E3" s="8" t="s">
        <v>5</v>
      </c>
      <c r="F3" s="9"/>
      <c r="K3" s="3" t="s">
        <v>6</v>
      </c>
    </row>
    <row r="4" spans="1:11" s="17" customFormat="1" ht="17.25" customHeight="1">
      <c r="A4" s="10" t="s">
        <v>7</v>
      </c>
      <c r="B4" s="11" t="s">
        <v>8</v>
      </c>
      <c r="C4" s="12" t="s">
        <v>9</v>
      </c>
      <c r="D4" s="13">
        <f>E4*1000000</f>
        <v>1031183082.13</v>
      </c>
      <c r="E4" s="14">
        <f>'[6]Energy Certification'!AO271-'[6]Energy Certification'!AW271</f>
        <v>1031.18308213</v>
      </c>
      <c r="F4" s="15"/>
      <c r="G4" s="16"/>
      <c r="H4" s="17">
        <v>1</v>
      </c>
      <c r="K4" s="18" t="s">
        <v>10</v>
      </c>
    </row>
    <row r="5" spans="1:11" s="17" customFormat="1" ht="17.25" customHeight="1">
      <c r="A5" s="10" t="s">
        <v>11</v>
      </c>
      <c r="B5" s="11" t="s">
        <v>12</v>
      </c>
      <c r="C5" s="12" t="s">
        <v>9</v>
      </c>
      <c r="D5" s="13">
        <f>E5*1000000</f>
        <v>33310502.300000004</v>
      </c>
      <c r="E5" s="14">
        <f>'[6]Cum Vol wise'!D16+'[6]Cum Vol wise'!D17</f>
        <v>33.310502300000003</v>
      </c>
      <c r="F5" s="15"/>
      <c r="G5" s="16"/>
      <c r="H5" s="17">
        <v>1</v>
      </c>
    </row>
    <row r="6" spans="1:11" s="17" customFormat="1" ht="17.25" customHeight="1">
      <c r="A6" s="10" t="s">
        <v>13</v>
      </c>
      <c r="B6" s="11" t="s">
        <v>14</v>
      </c>
      <c r="C6" s="12" t="s">
        <v>9</v>
      </c>
      <c r="D6" s="13">
        <f>E6*1000000</f>
        <v>43438467.999999993</v>
      </c>
      <c r="E6" s="19">
        <f>'[6]Cum Vol wise'!D20+'[6]Cum Vol wise'!D21+'[6]Cum Vol wise'!D24+'[6]Cum Vol wise'!D25</f>
        <v>43.438467999999993</v>
      </c>
      <c r="F6" s="15"/>
      <c r="G6" s="16"/>
      <c r="H6" s="17">
        <v>2</v>
      </c>
    </row>
    <row r="7" spans="1:11" s="17" customFormat="1" ht="17.25" customHeight="1">
      <c r="A7" s="10" t="s">
        <v>15</v>
      </c>
      <c r="B7" s="11" t="s">
        <v>16</v>
      </c>
      <c r="C7" s="12" t="s">
        <v>9</v>
      </c>
      <c r="D7" s="13">
        <f>E7*1000000</f>
        <v>988472000</v>
      </c>
      <c r="E7" s="12">
        <f>'[6]Cum Vol wise'!D26</f>
        <v>988.47199999999998</v>
      </c>
      <c r="F7" s="15"/>
      <c r="G7" s="16"/>
      <c r="H7" s="17">
        <v>3</v>
      </c>
    </row>
    <row r="8" spans="1:11" s="17" customFormat="1" ht="17.25" customHeight="1">
      <c r="A8" s="20"/>
      <c r="B8" s="21" t="s">
        <v>17</v>
      </c>
      <c r="C8" s="12" t="s">
        <v>9</v>
      </c>
      <c r="D8" s="13">
        <f>E8*1000000</f>
        <v>32583116.430000018</v>
      </c>
      <c r="E8" s="22">
        <f>(E4+E5)-(E6+E7)</f>
        <v>32.583116430000018</v>
      </c>
      <c r="F8" s="23"/>
      <c r="G8" s="24"/>
      <c r="H8" s="17">
        <v>4</v>
      </c>
    </row>
    <row r="9" spans="1:11" s="17" customFormat="1" ht="17.25" customHeight="1">
      <c r="A9" s="20"/>
      <c r="B9" s="21" t="s">
        <v>18</v>
      </c>
      <c r="C9" s="25" t="s">
        <v>19</v>
      </c>
      <c r="D9" s="26">
        <f>D8/(D4+D5)</f>
        <v>3.0609030346995626E-2</v>
      </c>
      <c r="E9" s="27">
        <f>E8/(E4+E5)</f>
        <v>3.0609030346995622E-2</v>
      </c>
      <c r="F9" s="28"/>
      <c r="G9" s="24"/>
      <c r="H9" s="17">
        <v>5</v>
      </c>
    </row>
    <row r="10" spans="1:11" s="17" customFormat="1" ht="21" customHeight="1">
      <c r="A10" s="7" t="s">
        <v>20</v>
      </c>
      <c r="B10" s="7"/>
      <c r="C10" s="25"/>
      <c r="D10" s="26"/>
      <c r="E10" s="26"/>
      <c r="F10" s="28"/>
      <c r="G10" s="24"/>
    </row>
    <row r="11" spans="1:11" s="35" customFormat="1" ht="17.25" customHeight="1">
      <c r="A11" s="29" t="s">
        <v>7</v>
      </c>
      <c r="B11" s="30" t="s">
        <v>21</v>
      </c>
      <c r="C11" s="31" t="s">
        <v>9</v>
      </c>
      <c r="D11" s="32">
        <f t="shared" ref="D11:D16" si="0">E11*1000000</f>
        <v>988472000</v>
      </c>
      <c r="E11" s="31">
        <f>'[6]Cum Vol wise'!D33</f>
        <v>988.47199999999998</v>
      </c>
      <c r="F11" s="33"/>
      <c r="G11" s="34"/>
    </row>
    <row r="12" spans="1:11" s="35" customFormat="1" ht="17.25" customHeight="1">
      <c r="A12" s="29" t="s">
        <v>11</v>
      </c>
      <c r="B12" s="30" t="s">
        <v>22</v>
      </c>
      <c r="C12" s="31" t="s">
        <v>9</v>
      </c>
      <c r="D12" s="32">
        <f t="shared" si="0"/>
        <v>0</v>
      </c>
      <c r="E12" s="31"/>
      <c r="F12" s="33"/>
      <c r="G12" s="34"/>
    </row>
    <row r="13" spans="1:11" s="35" customFormat="1" ht="17.25" customHeight="1">
      <c r="A13" s="29" t="s">
        <v>13</v>
      </c>
      <c r="B13" s="30" t="s">
        <v>23</v>
      </c>
      <c r="C13" s="31" t="s">
        <v>9</v>
      </c>
      <c r="D13" s="32">
        <f t="shared" si="0"/>
        <v>272194.49999999633</v>
      </c>
      <c r="E13" s="14">
        <f>'[6]Cum Vol wise'!D34</f>
        <v>0.27219449999999634</v>
      </c>
      <c r="F13" s="33"/>
      <c r="G13" s="34"/>
    </row>
    <row r="14" spans="1:11" s="35" customFormat="1" ht="17.25" customHeight="1">
      <c r="A14" s="29" t="s">
        <v>15</v>
      </c>
      <c r="B14" s="30" t="s">
        <v>24</v>
      </c>
      <c r="C14" s="31" t="s">
        <v>9</v>
      </c>
      <c r="D14" s="32">
        <f t="shared" si="0"/>
        <v>988744194.49999988</v>
      </c>
      <c r="E14" s="57">
        <f>E11+E12+E13</f>
        <v>988.74419449999994</v>
      </c>
      <c r="F14" s="33"/>
      <c r="G14" s="34"/>
    </row>
    <row r="15" spans="1:11" s="35" customFormat="1" ht="17.25" customHeight="1">
      <c r="A15" s="29" t="s">
        <v>25</v>
      </c>
      <c r="B15" s="30" t="s">
        <v>26</v>
      </c>
      <c r="C15" s="31" t="s">
        <v>9</v>
      </c>
      <c r="D15" s="32">
        <f t="shared" si="0"/>
        <v>154724659.40000001</v>
      </c>
      <c r="E15" s="19">
        <f>'[6]Cum Vol wise'!D36+'[6]Cum Vol wise'!D41+'[6]Cum Vol wise'!D42+'[6]Cum Vol wise'!D49</f>
        <v>154.72465940000001</v>
      </c>
      <c r="F15" s="33">
        <f>E14-E15</f>
        <v>834.01953509999998</v>
      </c>
      <c r="G15" s="34"/>
    </row>
    <row r="16" spans="1:11" s="35" customFormat="1" ht="17.25" customHeight="1">
      <c r="A16" s="29" t="s">
        <v>27</v>
      </c>
      <c r="B16" s="30" t="s">
        <v>28</v>
      </c>
      <c r="C16" s="31" t="s">
        <v>9</v>
      </c>
      <c r="D16" s="32">
        <f t="shared" si="0"/>
        <v>796655459.92751992</v>
      </c>
      <c r="E16" s="36">
        <f>F15-F16</f>
        <v>796.65545992751993</v>
      </c>
      <c r="F16" s="37">
        <f>F15*4.48%</f>
        <v>37.364075172480007</v>
      </c>
      <c r="G16" s="34"/>
      <c r="H16" s="38"/>
    </row>
    <row r="17" spans="1:7" s="35" customFormat="1" ht="21" customHeight="1">
      <c r="A17" s="39"/>
      <c r="B17" s="40" t="s">
        <v>29</v>
      </c>
      <c r="C17" s="31" t="s">
        <v>9</v>
      </c>
      <c r="D17" s="41">
        <f>E17</f>
        <v>37.364075172480057</v>
      </c>
      <c r="E17" s="41">
        <f>E14-E15-E16</f>
        <v>37.364075172480057</v>
      </c>
      <c r="F17" s="33"/>
      <c r="G17" s="42"/>
    </row>
    <row r="18" spans="1:7" s="35" customFormat="1" ht="21" customHeight="1">
      <c r="A18" s="39"/>
      <c r="B18" s="40" t="s">
        <v>30</v>
      </c>
      <c r="C18" s="43" t="s">
        <v>19</v>
      </c>
      <c r="D18" s="44">
        <f>E18</f>
        <v>3.7789425596956118E-2</v>
      </c>
      <c r="E18" s="45">
        <f>E17/E14</f>
        <v>3.7789425596956118E-2</v>
      </c>
      <c r="F18" s="46"/>
      <c r="G18" s="42"/>
    </row>
    <row r="19" spans="1:7" s="17" customFormat="1" ht="21" customHeight="1">
      <c r="A19" s="7" t="s">
        <v>31</v>
      </c>
      <c r="B19" s="7"/>
      <c r="C19" s="25"/>
      <c r="D19" s="26"/>
      <c r="E19" s="26"/>
      <c r="F19" s="28"/>
      <c r="G19" s="24"/>
    </row>
    <row r="20" spans="1:7" ht="18" customHeight="1">
      <c r="A20" s="29" t="s">
        <v>7</v>
      </c>
      <c r="B20" s="30" t="s">
        <v>32</v>
      </c>
      <c r="C20" s="31" t="s">
        <v>9</v>
      </c>
      <c r="D20" s="32">
        <f>E20*1000000</f>
        <v>796655459.92751992</v>
      </c>
      <c r="E20" s="47">
        <f>E16</f>
        <v>796.65545992751993</v>
      </c>
      <c r="F20" s="33"/>
    </row>
    <row r="21" spans="1:7" ht="18" customHeight="1">
      <c r="A21" s="29" t="s">
        <v>11</v>
      </c>
      <c r="B21" s="30" t="s">
        <v>33</v>
      </c>
      <c r="C21" s="31" t="s">
        <v>9</v>
      </c>
      <c r="D21" s="32">
        <f>E21*1000000</f>
        <v>503306356.00000006</v>
      </c>
      <c r="E21" s="48">
        <f>'[6]Data Entry'!E51</f>
        <v>503.30635600000005</v>
      </c>
      <c r="F21" s="33" t="s">
        <v>34</v>
      </c>
    </row>
    <row r="22" spans="1:7" ht="18" customHeight="1">
      <c r="A22" s="29" t="s">
        <v>13</v>
      </c>
      <c r="B22" s="30" t="s">
        <v>35</v>
      </c>
      <c r="C22" s="31" t="s">
        <v>9</v>
      </c>
      <c r="D22" s="32">
        <f>E22*1000000</f>
        <v>248608000</v>
      </c>
      <c r="E22" s="48">
        <f>'[6]Cum Vol wise'!D55</f>
        <v>248.608</v>
      </c>
      <c r="F22" s="33" t="s">
        <v>36</v>
      </c>
    </row>
    <row r="23" spans="1:7" ht="21" customHeight="1">
      <c r="A23" s="39"/>
      <c r="B23" s="40" t="s">
        <v>37</v>
      </c>
      <c r="C23" s="31" t="s">
        <v>9</v>
      </c>
      <c r="D23" s="32">
        <f>E23*1000000</f>
        <v>44741103.927519932</v>
      </c>
      <c r="E23" s="49">
        <f>E20-(E21+E22)</f>
        <v>44.74110392751993</v>
      </c>
      <c r="F23" s="33"/>
    </row>
    <row r="24" spans="1:7" ht="21" customHeight="1">
      <c r="A24" s="39"/>
      <c r="B24" s="40" t="s">
        <v>38</v>
      </c>
      <c r="C24" s="43" t="s">
        <v>19</v>
      </c>
      <c r="D24" s="50">
        <f>D23/D20</f>
        <v>5.6161171520233477E-2</v>
      </c>
      <c r="E24" s="50">
        <f>E23/E20</f>
        <v>5.616117152023347E-2</v>
      </c>
      <c r="F24" s="46"/>
    </row>
    <row r="25" spans="1:7" ht="21" customHeight="1">
      <c r="A25" s="51" t="s">
        <v>39</v>
      </c>
      <c r="B25" s="52"/>
      <c r="C25" s="31"/>
      <c r="D25" s="31"/>
      <c r="E25" s="36"/>
      <c r="F25" s="46"/>
    </row>
    <row r="26" spans="1:7" ht="18.75" customHeight="1">
      <c r="A26" s="29" t="s">
        <v>7</v>
      </c>
      <c r="B26" s="30" t="s">
        <v>40</v>
      </c>
      <c r="C26" s="31" t="s">
        <v>9</v>
      </c>
      <c r="D26" s="32">
        <f>E26*1000000</f>
        <v>1064765778.9300001</v>
      </c>
      <c r="E26" s="49">
        <f>E4+E5+E13</f>
        <v>1064.7657789300001</v>
      </c>
      <c r="F26" s="33">
        <f>E26-E28</f>
        <v>114.68829553000012</v>
      </c>
    </row>
    <row r="27" spans="1:7" ht="18.75" customHeight="1">
      <c r="A27" s="29"/>
      <c r="B27" s="30" t="s">
        <v>41</v>
      </c>
      <c r="C27" s="31" t="s">
        <v>9</v>
      </c>
      <c r="D27" s="32"/>
      <c r="E27" s="14">
        <f>'[6]Energy Certification'!AP271</f>
        <v>170.87156299999998</v>
      </c>
      <c r="F27" s="33"/>
    </row>
    <row r="28" spans="1:7" ht="18.75" customHeight="1">
      <c r="A28" s="29" t="s">
        <v>11</v>
      </c>
      <c r="B28" s="30" t="s">
        <v>42</v>
      </c>
      <c r="C28" s="31" t="s">
        <v>9</v>
      </c>
      <c r="D28" s="32">
        <f>E28*1000000</f>
        <v>950077483.39999998</v>
      </c>
      <c r="E28" s="49">
        <f>E22+E21+E15+E6</f>
        <v>950.07748340000001</v>
      </c>
      <c r="F28" s="33"/>
    </row>
    <row r="29" spans="1:7" ht="18.75" customHeight="1">
      <c r="A29" s="29" t="s">
        <v>13</v>
      </c>
      <c r="B29" s="30" t="s">
        <v>43</v>
      </c>
      <c r="C29" s="31" t="s">
        <v>9</v>
      </c>
      <c r="D29" s="32">
        <f>E29*1000000</f>
        <v>135567567.09</v>
      </c>
      <c r="E29" s="53">
        <f>'[6]Cum Vol wise'!D9</f>
        <v>135.56756709000001</v>
      </c>
      <c r="F29" s="33" t="s">
        <v>43</v>
      </c>
    </row>
    <row r="30" spans="1:7" ht="21" customHeight="1">
      <c r="A30" s="29"/>
      <c r="B30" s="40" t="s">
        <v>44</v>
      </c>
      <c r="C30" s="31" t="s">
        <v>9</v>
      </c>
      <c r="D30" s="54">
        <f>D26-D28</f>
        <v>114688295.53000009</v>
      </c>
      <c r="E30" s="36">
        <f>E26-E28</f>
        <v>114.68829553000012</v>
      </c>
      <c r="F30" s="33"/>
    </row>
    <row r="31" spans="1:7" ht="21" customHeight="1">
      <c r="A31" s="39"/>
      <c r="B31" s="40" t="s">
        <v>45</v>
      </c>
      <c r="C31" s="43" t="s">
        <v>19</v>
      </c>
      <c r="D31" s="50">
        <f>D30/D26</f>
        <v>0.10771222911131889</v>
      </c>
      <c r="E31" s="50">
        <f>E30/E26</f>
        <v>0.10771222911131892</v>
      </c>
      <c r="F31" s="33"/>
    </row>
    <row r="32" spans="1:7" ht="21" customHeight="1">
      <c r="A32" s="39"/>
      <c r="B32" s="40" t="s">
        <v>46</v>
      </c>
      <c r="C32" s="43" t="s">
        <v>19</v>
      </c>
      <c r="D32" s="50">
        <f>((D26+D29)-(D28+D29))/(D26+D29)</f>
        <v>9.5547037754368139E-2</v>
      </c>
      <c r="E32" s="50">
        <f>((E26+E27)-(E28+E29))/(E26+E27)</f>
        <v>0.12138860355718947</v>
      </c>
      <c r="F32" s="46"/>
    </row>
    <row r="34" spans="2:5" ht="17.25" hidden="1" customHeight="1"/>
    <row r="36" spans="2:5" ht="18.75" customHeight="1">
      <c r="C36" s="55" t="s">
        <v>47</v>
      </c>
      <c r="D36" s="55"/>
      <c r="E36" s="55"/>
    </row>
    <row r="37" spans="2:5" ht="15.75">
      <c r="B37" s="56" t="s">
        <v>48</v>
      </c>
      <c r="C37" s="55" t="s">
        <v>49</v>
      </c>
      <c r="D37" s="55"/>
      <c r="E37" s="55"/>
    </row>
    <row r="38" spans="2:5" ht="15.75">
      <c r="C38" s="55" t="s">
        <v>50</v>
      </c>
      <c r="D38" s="55"/>
      <c r="E38" s="55"/>
    </row>
    <row r="39" spans="2:5">
      <c r="B39" s="56" t="s">
        <v>51</v>
      </c>
    </row>
    <row r="41" spans="2:5">
      <c r="B41" s="56" t="s">
        <v>52</v>
      </c>
    </row>
  </sheetData>
  <mergeCells count="12">
    <mergeCell ref="G11:G16"/>
    <mergeCell ref="A19:B19"/>
    <mergeCell ref="A25:B25"/>
    <mergeCell ref="C36:E36"/>
    <mergeCell ref="C37:E37"/>
    <mergeCell ref="C38:E38"/>
    <mergeCell ref="A1:B1"/>
    <mergeCell ref="A2:B2"/>
    <mergeCell ref="C2:E2"/>
    <mergeCell ref="A3:B3"/>
    <mergeCell ref="G4:G7"/>
    <mergeCell ref="A10:B10"/>
  </mergeCells>
  <printOptions horizontalCentered="1"/>
  <pageMargins left="0.5" right="0.5" top="0.25" bottom="0.25" header="0.5" footer="0.5"/>
  <pageSetup paperSize="9" scale="77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12</vt:i4>
      </vt:variant>
    </vt:vector>
  </HeadingPairs>
  <TitlesOfParts>
    <vt:vector size="24" baseType="lpstr">
      <vt:lpstr>march23</vt:lpstr>
      <vt:lpstr>Feb23</vt:lpstr>
      <vt:lpstr>Jan23</vt:lpstr>
      <vt:lpstr>Dec22</vt:lpstr>
      <vt:lpstr>Nov22</vt:lpstr>
      <vt:lpstr>oct22</vt:lpstr>
      <vt:lpstr>Sept22</vt:lpstr>
      <vt:lpstr>Aug22</vt:lpstr>
      <vt:lpstr>july 22</vt:lpstr>
      <vt:lpstr>june22</vt:lpstr>
      <vt:lpstr>may22</vt:lpstr>
      <vt:lpstr>april 22</vt:lpstr>
      <vt:lpstr>'april 22'!Print_Area</vt:lpstr>
      <vt:lpstr>'Aug22'!Print_Area</vt:lpstr>
      <vt:lpstr>'Dec22'!Print_Area</vt:lpstr>
      <vt:lpstr>'Feb23'!Print_Area</vt:lpstr>
      <vt:lpstr>'Jan23'!Print_Area</vt:lpstr>
      <vt:lpstr>'july 22'!Print_Area</vt:lpstr>
      <vt:lpstr>june22!Print_Area</vt:lpstr>
      <vt:lpstr>march23!Print_Area</vt:lpstr>
      <vt:lpstr>'may22'!Print_Area</vt:lpstr>
      <vt:lpstr>'Nov22'!Print_Area</vt:lpstr>
      <vt:lpstr>'oct22'!Print_Area</vt:lpstr>
      <vt:lpstr>Sept22!Print_Area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ade-ea</dc:creator>
  <cp:lastModifiedBy>ade-ea</cp:lastModifiedBy>
  <dcterms:created xsi:type="dcterms:W3CDTF">2023-10-10T20:52:26Z</dcterms:created>
  <dcterms:modified xsi:type="dcterms:W3CDTF">2023-10-10T21:01:21Z</dcterms:modified>
</cp:coreProperties>
</file>