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65.111\Fileserver\DEPP1\DEPP1_ADE1\1-TSSLDC-2.6.14\DGO\discoms\5th &amp; 6th control periods\Annexures\"/>
    </mc:Choice>
  </mc:AlternateContent>
  <xr:revisionPtr revIDLastSave="0" documentId="13_ncr:1_{A3013A29-64A2-41E2-9B54-A7D1A03F1C4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18-19" sheetId="1" r:id="rId1"/>
    <sheet name="2019-20" sheetId="2" r:id="rId2"/>
    <sheet name="2020-21" sheetId="3" r:id="rId3"/>
    <sheet name="2021-22" sheetId="4" r:id="rId4"/>
    <sheet name="2022-23" sheetId="5" r:id="rId5"/>
  </sheets>
  <definedNames>
    <definedName name="_xlnm.Print_Area" localSheetId="0">'2018-19'!$F$4:$AR$19</definedName>
    <definedName name="_xlnm.Print_Area" localSheetId="1">'2019-20'!$F$5:$AW$19</definedName>
    <definedName name="_xlnm.Print_Area" localSheetId="2">'2020-21'!$F$5:$AX$19</definedName>
    <definedName name="_xlnm.Print_Area" localSheetId="3">'2021-22'!$F$5:$AX$19</definedName>
    <definedName name="_xlnm.Print_Area" localSheetId="4">'2022-23'!$F$5:$AX$19</definedName>
    <definedName name="_xlnm.Print_Titles" localSheetId="0">'2018-19'!$F:$F</definedName>
    <definedName name="_xlnm.Print_Titles" localSheetId="1">'2019-20'!$F:$F</definedName>
    <definedName name="_xlnm.Print_Titles" localSheetId="2">'2020-21'!$F:$F</definedName>
    <definedName name="_xlnm.Print_Titles" localSheetId="3">'2021-22'!$F:$F</definedName>
    <definedName name="_xlnm.Print_Titles" localSheetId="4">'2022-23'!$F:$F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19" i="5" l="1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AX18" i="5"/>
  <c r="AX17" i="5"/>
  <c r="AX16" i="5"/>
  <c r="AX15" i="5"/>
  <c r="AX14" i="5"/>
  <c r="AX13" i="5"/>
  <c r="AX12" i="5"/>
  <c r="AX11" i="5"/>
  <c r="AX10" i="5"/>
  <c r="AX9" i="5"/>
  <c r="AX8" i="5"/>
  <c r="AX7" i="5"/>
  <c r="AX19" i="5" l="1"/>
  <c r="AW19" i="4" l="1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AX18" i="4"/>
  <c r="AX17" i="4"/>
  <c r="AX16" i="4"/>
  <c r="AX15" i="4"/>
  <c r="AX14" i="4"/>
  <c r="AX13" i="4"/>
  <c r="AX12" i="4"/>
  <c r="AX11" i="4"/>
  <c r="AX10" i="4"/>
  <c r="AX9" i="4"/>
  <c r="AX8" i="4"/>
  <c r="AX7" i="4"/>
  <c r="AX19" i="4" l="1"/>
  <c r="AW19" i="3"/>
  <c r="AX8" i="3"/>
  <c r="AX9" i="3"/>
  <c r="AX10" i="3"/>
  <c r="AX11" i="3"/>
  <c r="AX12" i="3"/>
  <c r="AX13" i="3"/>
  <c r="AX14" i="3"/>
  <c r="AX15" i="3"/>
  <c r="AX16" i="3"/>
  <c r="AX17" i="3"/>
  <c r="AX18" i="3"/>
  <c r="AX7" i="3"/>
  <c r="AV19" i="3" l="1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AX19" i="3"/>
  <c r="AW17" i="2" l="1"/>
  <c r="AV19" i="2"/>
  <c r="AW8" i="2"/>
  <c r="AW9" i="2"/>
  <c r="AW10" i="2"/>
  <c r="AW11" i="2"/>
  <c r="AW12" i="2"/>
  <c r="AW13" i="2"/>
  <c r="AW14" i="2"/>
  <c r="AW15" i="2"/>
  <c r="AW16" i="2"/>
  <c r="AW18" i="2"/>
  <c r="AW7" i="2"/>
  <c r="AU19" i="2" l="1"/>
  <c r="AS19" i="2" l="1"/>
  <c r="AT19" i="2"/>
  <c r="H19" i="2" l="1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G19" i="2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G19" i="1"/>
  <c r="AR16" i="1"/>
  <c r="AR17" i="1"/>
  <c r="AR18" i="1"/>
  <c r="AW19" i="2" l="1"/>
  <c r="AR7" i="1" l="1"/>
  <c r="AR8" i="1"/>
  <c r="AR9" i="1"/>
  <c r="AR10" i="1"/>
  <c r="AR11" i="1"/>
  <c r="AR12" i="1"/>
  <c r="AR13" i="1"/>
  <c r="AR14" i="1"/>
  <c r="AR15" i="1"/>
  <c r="AR19" i="1" l="1"/>
</calcChain>
</file>

<file path=xl/sharedStrings.xml><?xml version="1.0" encoding="utf-8"?>
<sst xmlns="http://schemas.openxmlformats.org/spreadsheetml/2006/main" count="234" uniqueCount="68">
  <si>
    <t>RSTPSU1TO6</t>
  </si>
  <si>
    <t>RSTPSU7</t>
  </si>
  <si>
    <t>NLCIIST1</t>
  </si>
  <si>
    <t>NLCIIST2</t>
  </si>
  <si>
    <t>NLCEXP</t>
  </si>
  <si>
    <t>KGSU1AND2</t>
  </si>
  <si>
    <t>KGSU3AND4</t>
  </si>
  <si>
    <t>MAPS</t>
  </si>
  <si>
    <t>TALST2</t>
  </si>
  <si>
    <t>TSTPP-I</t>
  </si>
  <si>
    <t>KHSTPP-I</t>
  </si>
  <si>
    <t>FSTPP I&amp;II</t>
  </si>
  <si>
    <t>SIMHST2</t>
  </si>
  <si>
    <t>KKNPPU2</t>
  </si>
  <si>
    <t>VALLURNTECL</t>
  </si>
  <si>
    <t>KKNP</t>
  </si>
  <si>
    <t>NLCTS2EXP</t>
  </si>
  <si>
    <t>NTPL</t>
  </si>
  <si>
    <t>KUDGI</t>
  </si>
  <si>
    <t>SIMHST1</t>
  </si>
  <si>
    <t>KSTPS I&amp;II</t>
  </si>
  <si>
    <t>KSTPS7</t>
  </si>
  <si>
    <t>VSTPS I</t>
  </si>
  <si>
    <t>VSTPS II</t>
  </si>
  <si>
    <t>VSTPS III</t>
  </si>
  <si>
    <t>VSTPS IV</t>
  </si>
  <si>
    <t>VSTPS V</t>
  </si>
  <si>
    <t>SIPAT I</t>
  </si>
  <si>
    <t>SIPAT II</t>
  </si>
  <si>
    <t>MOUDA</t>
  </si>
  <si>
    <t>MOUDA_II</t>
  </si>
  <si>
    <t>SOLAPUR</t>
  </si>
  <si>
    <t>RGPPL_IR</t>
  </si>
  <si>
    <t>FSTPP-III</t>
  </si>
  <si>
    <t>KHSTPP-II</t>
  </si>
  <si>
    <t>BARH</t>
  </si>
  <si>
    <t>MTPS-II</t>
  </si>
  <si>
    <t>TOTAL</t>
  </si>
  <si>
    <t>Month</t>
  </si>
  <si>
    <t>Total</t>
  </si>
  <si>
    <t>GADARWARA-I</t>
  </si>
  <si>
    <t>DADRT2</t>
  </si>
  <si>
    <t>LARA-I</t>
  </si>
  <si>
    <t>NNTPP</t>
  </si>
  <si>
    <t>KHARGONE-I</t>
  </si>
  <si>
    <t>BRBCL</t>
  </si>
  <si>
    <t>Entitlement of  generators of CGS stations for 2019-20</t>
  </si>
  <si>
    <t>Entitlement of  generators of CGS stations for 2020-21</t>
  </si>
  <si>
    <t>Entitlement of  generators of CGS stations for 2021-22</t>
  </si>
  <si>
    <t>Entitlement of  generators of CGS stations for 2022-23</t>
  </si>
  <si>
    <t>RSTPS   U1TO6</t>
  </si>
  <si>
    <t>NLCII   ST1</t>
  </si>
  <si>
    <t>NLCII  ST2</t>
  </si>
  <si>
    <t>NLC   EXP</t>
  </si>
  <si>
    <t>KGSU  1AND2</t>
  </si>
  <si>
    <t>KGSU   3AND4</t>
  </si>
  <si>
    <t>NLCT  S2EXP</t>
  </si>
  <si>
    <t>Entitlement of  generators of CGS stations for 2018-19</t>
  </si>
  <si>
    <t>RSTPSU  1TO6</t>
  </si>
  <si>
    <t>RSTPS  U7</t>
  </si>
  <si>
    <t>KGSU   1AND2</t>
  </si>
  <si>
    <t>KGS   U3AND4</t>
  </si>
  <si>
    <t>KGSU     3AND4</t>
  </si>
  <si>
    <t>RSTPS U1TO6</t>
  </si>
  <si>
    <t>NLCII  ST1</t>
  </si>
  <si>
    <t>NLC  EXP</t>
  </si>
  <si>
    <t>KGS   U1AND2</t>
  </si>
  <si>
    <t>Annexure- 2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</si>
</sst>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409]mmm\-yy;@"/>
  </numFmts>
  <fonts count="10" x14ac:knownFonts="1">
    <font>
      <sz val="11"/>
      <color theme="1"/>
      <name val="Calibri"/>
      <family val="2"/>
      <scheme val="minor"/>
    </font>
    <font>
      <sz val="36"/>
      <color theme="1"/>
      <name val="Arial"/>
      <family val="2"/>
    </font>
    <font>
      <b/>
      <sz val="36"/>
      <color theme="1"/>
      <name val="Arial"/>
      <family val="2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48"/>
      <color theme="1"/>
      <name val="Arial"/>
      <family val="2"/>
    </font>
    <font>
      <b/>
      <sz val="60"/>
      <color theme="1"/>
      <name val="Arial"/>
      <family val="2"/>
    </font>
    <font>
      <sz val="42"/>
      <color theme="1"/>
      <name val="Arial"/>
      <family val="2"/>
    </font>
    <font>
      <sz val="4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/>
    <xf numFmtId="164" fontId="3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0" xfId="0" applyFont="1"/>
    <xf numFmtId="0" fontId="9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4:AR19"/>
  <sheetViews>
    <sheetView tabSelected="1" view="pageBreakPreview" topLeftCell="D1" zoomScale="40" zoomScaleSheetLayoutView="40" workbookViewId="0">
      <selection activeCell="O8" sqref="O8"/>
    </sheetView>
  </sheetViews>
  <sheetFormatPr defaultRowHeight="15" x14ac:dyDescent="0.25"/>
  <cols>
    <col min="6" max="6" width="34.28515625" customWidth="1"/>
    <col min="7" max="7" width="36.28515625" customWidth="1"/>
    <col min="8" max="14" width="27" customWidth="1"/>
    <col min="15" max="15" width="34.5703125" customWidth="1"/>
    <col min="16" max="18" width="27" customWidth="1"/>
    <col min="19" max="19" width="33.140625" customWidth="1"/>
    <col min="20" max="20" width="27" customWidth="1"/>
    <col min="21" max="21" width="29.42578125" customWidth="1"/>
    <col min="22" max="24" width="27" customWidth="1"/>
    <col min="25" max="26" width="32" customWidth="1"/>
    <col min="27" max="42" width="27" customWidth="1"/>
    <col min="43" max="43" width="30.140625" customWidth="1"/>
    <col min="44" max="44" width="35.140625" customWidth="1"/>
  </cols>
  <sheetData>
    <row r="4" spans="6:44" s="36" customFormat="1" ht="61.5" x14ac:dyDescent="0.9">
      <c r="I4" s="37" t="s">
        <v>67</v>
      </c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6:44" s="9" customFormat="1" ht="78" customHeight="1" x14ac:dyDescent="0.8">
      <c r="F5" s="29" t="s">
        <v>57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 t="s">
        <v>57</v>
      </c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6:44" s="4" customFormat="1" ht="94.5" customHeight="1" x14ac:dyDescent="0.7">
      <c r="F6" s="2" t="s">
        <v>38</v>
      </c>
      <c r="G6" s="11" t="s">
        <v>50</v>
      </c>
      <c r="H6" s="12" t="s">
        <v>1</v>
      </c>
      <c r="I6" s="12" t="s">
        <v>51</v>
      </c>
      <c r="J6" s="12" t="s">
        <v>52</v>
      </c>
      <c r="K6" s="12" t="s">
        <v>53</v>
      </c>
      <c r="L6" s="12" t="s">
        <v>54</v>
      </c>
      <c r="M6" s="12" t="s">
        <v>55</v>
      </c>
      <c r="N6" s="12" t="s">
        <v>7</v>
      </c>
      <c r="O6" s="12" t="s">
        <v>8</v>
      </c>
      <c r="P6" s="12" t="s">
        <v>9</v>
      </c>
      <c r="Q6" s="12" t="s">
        <v>10</v>
      </c>
      <c r="R6" s="12" t="s">
        <v>11</v>
      </c>
      <c r="S6" s="12" t="s">
        <v>12</v>
      </c>
      <c r="T6" s="12" t="s">
        <v>13</v>
      </c>
      <c r="U6" s="12" t="s">
        <v>14</v>
      </c>
      <c r="V6" s="12" t="s">
        <v>15</v>
      </c>
      <c r="W6" s="12" t="s">
        <v>56</v>
      </c>
      <c r="X6" s="12" t="s">
        <v>17</v>
      </c>
      <c r="Y6" s="12" t="s">
        <v>18</v>
      </c>
      <c r="Z6" s="12" t="s">
        <v>19</v>
      </c>
      <c r="AA6" s="12" t="s">
        <v>20</v>
      </c>
      <c r="AB6" s="12" t="s">
        <v>21</v>
      </c>
      <c r="AC6" s="12" t="s">
        <v>22</v>
      </c>
      <c r="AD6" s="12" t="s">
        <v>23</v>
      </c>
      <c r="AE6" s="12" t="s">
        <v>24</v>
      </c>
      <c r="AF6" s="12" t="s">
        <v>25</v>
      </c>
      <c r="AG6" s="12" t="s">
        <v>26</v>
      </c>
      <c r="AH6" s="12" t="s">
        <v>27</v>
      </c>
      <c r="AI6" s="12" t="s">
        <v>28</v>
      </c>
      <c r="AJ6" s="12" t="s">
        <v>29</v>
      </c>
      <c r="AK6" s="12" t="s">
        <v>30</v>
      </c>
      <c r="AL6" s="12" t="s">
        <v>31</v>
      </c>
      <c r="AM6" s="12" t="s">
        <v>32</v>
      </c>
      <c r="AN6" s="12" t="s">
        <v>33</v>
      </c>
      <c r="AO6" s="12" t="s">
        <v>34</v>
      </c>
      <c r="AP6" s="12" t="s">
        <v>35</v>
      </c>
      <c r="AQ6" s="12" t="s">
        <v>36</v>
      </c>
      <c r="AR6" s="3" t="s">
        <v>37</v>
      </c>
    </row>
    <row r="7" spans="6:44" s="4" customFormat="1" ht="78" customHeight="1" x14ac:dyDescent="0.7">
      <c r="F7" s="5">
        <v>43208</v>
      </c>
      <c r="G7" s="10">
        <v>230.06399999999988</v>
      </c>
      <c r="H7" s="6">
        <v>52.497000000000007</v>
      </c>
      <c r="I7" s="6">
        <v>35.387</v>
      </c>
      <c r="J7" s="6">
        <v>65.234000000000009</v>
      </c>
      <c r="K7" s="6">
        <v>1.5609999999999999</v>
      </c>
      <c r="L7" s="6">
        <v>46.925999999999995</v>
      </c>
      <c r="M7" s="6">
        <v>49.284999999999997</v>
      </c>
      <c r="N7" s="6">
        <v>11.036</v>
      </c>
      <c r="O7" s="6">
        <v>131.53999999999996</v>
      </c>
      <c r="P7" s="6">
        <v>4.3859999999999983</v>
      </c>
      <c r="Q7" s="6">
        <v>3.5189999999999984</v>
      </c>
      <c r="R7" s="6">
        <v>9.218</v>
      </c>
      <c r="S7" s="6">
        <v>150.50999999999996</v>
      </c>
      <c r="T7" s="6">
        <v>2.4550000000000001</v>
      </c>
      <c r="U7" s="6">
        <v>70.870999999999981</v>
      </c>
      <c r="V7" s="6">
        <v>0</v>
      </c>
      <c r="W7" s="6">
        <v>3.4390000000000001</v>
      </c>
      <c r="X7" s="6">
        <v>86.369</v>
      </c>
      <c r="Y7" s="6">
        <v>129.67599999999993</v>
      </c>
      <c r="Z7" s="6">
        <v>354.7530000000001</v>
      </c>
      <c r="AA7" s="6">
        <v>7.7950000000000035</v>
      </c>
      <c r="AB7" s="6">
        <v>4.0649999999999995</v>
      </c>
      <c r="AC7" s="6">
        <v>5.9690000000000003</v>
      </c>
      <c r="AD7" s="6">
        <v>5.5019999999999989</v>
      </c>
      <c r="AE7" s="6">
        <v>5.4029999999999987</v>
      </c>
      <c r="AF7" s="6">
        <v>7.8270000000000044</v>
      </c>
      <c r="AG7" s="6">
        <v>4.2039999999999988</v>
      </c>
      <c r="AH7" s="6">
        <v>15.138999999999994</v>
      </c>
      <c r="AI7" s="6">
        <v>5.2229999999999999</v>
      </c>
      <c r="AJ7" s="6">
        <v>6.8289999999999988</v>
      </c>
      <c r="AK7" s="6">
        <v>7.504999999999999</v>
      </c>
      <c r="AL7" s="6">
        <v>4.4609999999999994</v>
      </c>
      <c r="AM7" s="6">
        <v>7.6999999999999999E-2</v>
      </c>
      <c r="AN7" s="6">
        <v>2.4360000000000004</v>
      </c>
      <c r="AO7" s="6">
        <v>7.5490000000000039</v>
      </c>
      <c r="AP7" s="6">
        <v>5.6189999999999998</v>
      </c>
      <c r="AQ7" s="6">
        <v>0.58500000000000019</v>
      </c>
      <c r="AR7" s="7">
        <f t="shared" ref="AR7:AR18" si="0">SUM(G7:AQ7)</f>
        <v>1534.9139999999995</v>
      </c>
    </row>
    <row r="8" spans="6:44" s="4" customFormat="1" ht="78" customHeight="1" x14ac:dyDescent="0.7">
      <c r="F8" s="5">
        <v>43238</v>
      </c>
      <c r="G8" s="10">
        <v>212.87000000000003</v>
      </c>
      <c r="H8" s="6">
        <v>54.827000000000019</v>
      </c>
      <c r="I8" s="6">
        <v>36.426000000000009</v>
      </c>
      <c r="J8" s="6">
        <v>52.753</v>
      </c>
      <c r="K8" s="6">
        <v>1.5609999999999999</v>
      </c>
      <c r="L8" s="6">
        <v>48.250999999999998</v>
      </c>
      <c r="M8" s="6">
        <v>50.46599999999998</v>
      </c>
      <c r="N8" s="6">
        <v>11.171999999999997</v>
      </c>
      <c r="O8" s="6">
        <v>135.49099999999999</v>
      </c>
      <c r="P8" s="6">
        <v>4.6979999999999986</v>
      </c>
      <c r="Q8" s="6">
        <v>3.7479999999999998</v>
      </c>
      <c r="R8" s="6">
        <v>11.315</v>
      </c>
      <c r="S8" s="6">
        <v>87.96899999999998</v>
      </c>
      <c r="T8" s="6">
        <v>2.161</v>
      </c>
      <c r="U8" s="6">
        <v>59.562999999999981</v>
      </c>
      <c r="V8" s="6">
        <v>0</v>
      </c>
      <c r="W8" s="6">
        <v>3.2770000000000001</v>
      </c>
      <c r="X8" s="6">
        <v>95.914999999999992</v>
      </c>
      <c r="Y8" s="6">
        <v>131.06299999999996</v>
      </c>
      <c r="Z8" s="6">
        <v>354.47000000000014</v>
      </c>
      <c r="AA8" s="6">
        <v>7.3810000000000002</v>
      </c>
      <c r="AB8" s="6">
        <v>3.8560000000000008</v>
      </c>
      <c r="AC8" s="6">
        <v>6.2029999999999994</v>
      </c>
      <c r="AD8" s="6">
        <v>5.8030000000000008</v>
      </c>
      <c r="AE8" s="6">
        <v>5.7619999999999996</v>
      </c>
      <c r="AF8" s="6">
        <v>8.1440000000000037</v>
      </c>
      <c r="AG8" s="6">
        <v>4.4979999999999993</v>
      </c>
      <c r="AH8" s="6">
        <v>14.501999999999999</v>
      </c>
      <c r="AI8" s="6">
        <v>5.5140000000000002</v>
      </c>
      <c r="AJ8" s="6">
        <v>4.4829999999999997</v>
      </c>
      <c r="AK8" s="6">
        <v>6.4170000000000051</v>
      </c>
      <c r="AL8" s="6">
        <v>4.6799999999999988</v>
      </c>
      <c r="AM8" s="6">
        <v>7.9000000000000001E-2</v>
      </c>
      <c r="AN8" s="6">
        <v>2.6250000000000004</v>
      </c>
      <c r="AO8" s="6">
        <v>5.9379999999999997</v>
      </c>
      <c r="AP8" s="6">
        <v>5.2760000000000007</v>
      </c>
      <c r="AQ8" s="6">
        <v>0.49000000000000016</v>
      </c>
      <c r="AR8" s="7">
        <f t="shared" si="0"/>
        <v>1449.6470000000002</v>
      </c>
    </row>
    <row r="9" spans="6:44" s="4" customFormat="1" ht="78" customHeight="1" x14ac:dyDescent="0.7">
      <c r="F9" s="5">
        <v>43269</v>
      </c>
      <c r="G9" s="10">
        <v>209.113</v>
      </c>
      <c r="H9" s="6">
        <v>57.999000000000024</v>
      </c>
      <c r="I9" s="6">
        <v>37.208999999999996</v>
      </c>
      <c r="J9" s="6">
        <v>61.199000000000005</v>
      </c>
      <c r="K9" s="6">
        <v>0</v>
      </c>
      <c r="L9" s="6">
        <v>46.78799999999999</v>
      </c>
      <c r="M9" s="6">
        <v>50.42799999999999</v>
      </c>
      <c r="N9" s="6">
        <v>6.4580000000000011</v>
      </c>
      <c r="O9" s="6">
        <v>124.59100000000002</v>
      </c>
      <c r="P9" s="6">
        <v>4.2290000000000001</v>
      </c>
      <c r="Q9" s="6">
        <v>3.4640000000000013</v>
      </c>
      <c r="R9" s="6">
        <v>7.6039999999999992</v>
      </c>
      <c r="S9" s="6">
        <v>80.423999999999992</v>
      </c>
      <c r="T9" s="6">
        <v>0</v>
      </c>
      <c r="U9" s="6">
        <v>47.786999999999971</v>
      </c>
      <c r="V9" s="6">
        <v>0</v>
      </c>
      <c r="W9" s="6">
        <v>0</v>
      </c>
      <c r="X9" s="6">
        <v>95.004999999999967</v>
      </c>
      <c r="Y9" s="6">
        <v>104.92999999999998</v>
      </c>
      <c r="Z9" s="6">
        <v>367.83000000000015</v>
      </c>
      <c r="AA9" s="6">
        <v>7.6000000000000005</v>
      </c>
      <c r="AB9" s="6">
        <v>3.7719999999999998</v>
      </c>
      <c r="AC9" s="6">
        <v>7.0789999999999997</v>
      </c>
      <c r="AD9" s="6">
        <v>4.2269999999999994</v>
      </c>
      <c r="AE9" s="6">
        <v>5.6539999999999981</v>
      </c>
      <c r="AF9" s="6">
        <v>8.3800000000000008</v>
      </c>
      <c r="AG9" s="6">
        <v>4.0339999999999989</v>
      </c>
      <c r="AH9" s="6">
        <v>13.634000000000002</v>
      </c>
      <c r="AI9" s="6">
        <v>5.5930000000000017</v>
      </c>
      <c r="AJ9" s="6">
        <v>4.5099999999999989</v>
      </c>
      <c r="AK9" s="6">
        <v>8.1470000000000002</v>
      </c>
      <c r="AL9" s="6">
        <v>4.0650000000000004</v>
      </c>
      <c r="AM9" s="6">
        <v>0</v>
      </c>
      <c r="AN9" s="6">
        <v>1.9339999999999993</v>
      </c>
      <c r="AO9" s="6">
        <v>5.8570000000000029</v>
      </c>
      <c r="AP9" s="6">
        <v>5.7639999999999993</v>
      </c>
      <c r="AQ9" s="6">
        <v>0.26200000000000012</v>
      </c>
      <c r="AR9" s="7">
        <f t="shared" si="0"/>
        <v>1395.5700000000002</v>
      </c>
    </row>
    <row r="10" spans="6:44" s="4" customFormat="1" ht="78" customHeight="1" x14ac:dyDescent="0.7">
      <c r="F10" s="5">
        <v>43299</v>
      </c>
      <c r="G10" s="10">
        <v>176.09900000000005</v>
      </c>
      <c r="H10" s="6">
        <v>60.020999999999965</v>
      </c>
      <c r="I10" s="6">
        <v>34.543999999999997</v>
      </c>
      <c r="J10" s="6">
        <v>60.929000000000016</v>
      </c>
      <c r="K10" s="6">
        <v>1.5649999999999999</v>
      </c>
      <c r="L10" s="6">
        <v>48.770999999999979</v>
      </c>
      <c r="M10" s="6">
        <v>42.808000000000007</v>
      </c>
      <c r="N10" s="6">
        <v>8.900999999999998</v>
      </c>
      <c r="O10" s="6">
        <v>85.862999999999985</v>
      </c>
      <c r="P10" s="6">
        <v>4.0229999999999997</v>
      </c>
      <c r="Q10" s="6">
        <v>3.046000000000002</v>
      </c>
      <c r="R10" s="6">
        <v>12.224000000000002</v>
      </c>
      <c r="S10" s="6">
        <v>150.53499999999991</v>
      </c>
      <c r="T10" s="6">
        <v>9.1890000000000001</v>
      </c>
      <c r="U10" s="6">
        <v>55.205000000000005</v>
      </c>
      <c r="V10" s="6">
        <v>0</v>
      </c>
      <c r="W10" s="6">
        <v>3.4390000000000001</v>
      </c>
      <c r="X10" s="6">
        <v>74.885999999999981</v>
      </c>
      <c r="Y10" s="6">
        <v>130.90600000000006</v>
      </c>
      <c r="Z10" s="6">
        <v>345.23200000000008</v>
      </c>
      <c r="AA10" s="6">
        <v>7.7490000000000006</v>
      </c>
      <c r="AB10" s="6">
        <v>4.5570000000000004</v>
      </c>
      <c r="AC10" s="6">
        <v>7.8660000000000014</v>
      </c>
      <c r="AD10" s="6">
        <v>3.9660000000000002</v>
      </c>
      <c r="AE10" s="6">
        <v>6.817999999999997</v>
      </c>
      <c r="AF10" s="6">
        <v>9.301999999999996</v>
      </c>
      <c r="AG10" s="6">
        <v>4.8279999999999976</v>
      </c>
      <c r="AH10" s="6">
        <v>12.409000000000001</v>
      </c>
      <c r="AI10" s="6">
        <v>6.4630000000000027</v>
      </c>
      <c r="AJ10" s="6">
        <v>8.1919999999999984</v>
      </c>
      <c r="AK10" s="6">
        <v>9.8480000000000008</v>
      </c>
      <c r="AL10" s="6">
        <v>5.319</v>
      </c>
      <c r="AM10" s="6">
        <v>7.9000000000000001E-2</v>
      </c>
      <c r="AN10" s="6">
        <v>2.4560000000000008</v>
      </c>
      <c r="AO10" s="6">
        <v>6.5440000000000005</v>
      </c>
      <c r="AP10" s="6">
        <v>6.2589999999999995</v>
      </c>
      <c r="AQ10" s="6">
        <v>0.46300000000000024</v>
      </c>
      <c r="AR10" s="7">
        <f t="shared" si="0"/>
        <v>1411.3039999999999</v>
      </c>
    </row>
    <row r="11" spans="6:44" s="4" customFormat="1" ht="78" customHeight="1" x14ac:dyDescent="0.7">
      <c r="F11" s="5">
        <v>43330</v>
      </c>
      <c r="G11" s="10">
        <v>232.41100000000003</v>
      </c>
      <c r="H11" s="6">
        <v>60.601999999999968</v>
      </c>
      <c r="I11" s="6">
        <v>35.523999999999994</v>
      </c>
      <c r="J11" s="6">
        <v>69.242999999999995</v>
      </c>
      <c r="K11" s="6">
        <v>0</v>
      </c>
      <c r="L11" s="6">
        <v>49.370999999999967</v>
      </c>
      <c r="M11" s="6">
        <v>52.848000000000013</v>
      </c>
      <c r="N11" s="6">
        <v>6.7330000000000005</v>
      </c>
      <c r="O11" s="6">
        <v>97.193999999999974</v>
      </c>
      <c r="P11" s="6">
        <v>3.99</v>
      </c>
      <c r="Q11" s="6">
        <v>3.5310000000000001</v>
      </c>
      <c r="R11" s="6">
        <v>6.7799999999999994</v>
      </c>
      <c r="S11" s="6">
        <v>79.402000000000001</v>
      </c>
      <c r="T11" s="6">
        <v>0.86299999999999999</v>
      </c>
      <c r="U11" s="6">
        <v>46.483000000000004</v>
      </c>
      <c r="V11" s="6">
        <v>0</v>
      </c>
      <c r="W11" s="6">
        <v>0</v>
      </c>
      <c r="X11" s="6">
        <v>64.366000000000014</v>
      </c>
      <c r="Y11" s="6">
        <v>126.79000000000008</v>
      </c>
      <c r="Z11" s="6">
        <v>375.83700000000005</v>
      </c>
      <c r="AA11" s="6">
        <v>7.7659999999999991</v>
      </c>
      <c r="AB11" s="6">
        <v>4.6569999999999983</v>
      </c>
      <c r="AC11" s="6">
        <v>7.6029999999999998</v>
      </c>
      <c r="AD11" s="6">
        <v>6.0309999999999997</v>
      </c>
      <c r="AE11" s="6">
        <v>6.7269999999999968</v>
      </c>
      <c r="AF11" s="6">
        <v>5.6119999999999983</v>
      </c>
      <c r="AG11" s="6">
        <v>4.7409999999999988</v>
      </c>
      <c r="AH11" s="6">
        <v>17.330000000000002</v>
      </c>
      <c r="AI11" s="6">
        <v>5.7810000000000006</v>
      </c>
      <c r="AJ11" s="6">
        <v>4.7539999999999987</v>
      </c>
      <c r="AK11" s="6">
        <v>10.733999999999998</v>
      </c>
      <c r="AL11" s="6">
        <v>3.1840000000000006</v>
      </c>
      <c r="AM11" s="6">
        <v>0</v>
      </c>
      <c r="AN11" s="6">
        <v>2.3910000000000005</v>
      </c>
      <c r="AO11" s="6">
        <v>7.9580000000000037</v>
      </c>
      <c r="AP11" s="6">
        <v>5.6290000000000022</v>
      </c>
      <c r="AQ11" s="6">
        <v>0.60800000000000032</v>
      </c>
      <c r="AR11" s="7">
        <f t="shared" si="0"/>
        <v>1413.4739999999999</v>
      </c>
    </row>
    <row r="12" spans="6:44" s="4" customFormat="1" ht="78" customHeight="1" x14ac:dyDescent="0.7">
      <c r="F12" s="5">
        <v>43361</v>
      </c>
      <c r="G12" s="10">
        <v>218.88</v>
      </c>
      <c r="H12" s="6">
        <v>56.037999999999997</v>
      </c>
      <c r="I12" s="6">
        <v>36.064000000000007</v>
      </c>
      <c r="J12" s="6">
        <v>62.956999999999994</v>
      </c>
      <c r="K12" s="6">
        <v>0</v>
      </c>
      <c r="L12" s="6">
        <v>47.874000000000024</v>
      </c>
      <c r="M12" s="6">
        <v>25.885000000000005</v>
      </c>
      <c r="N12" s="6">
        <v>6.3360000000000003</v>
      </c>
      <c r="O12" s="6">
        <v>96.813000000000017</v>
      </c>
      <c r="P12" s="6">
        <v>3.9239999999999995</v>
      </c>
      <c r="Q12" s="6">
        <v>3.6150000000000015</v>
      </c>
      <c r="R12" s="6">
        <v>7.7260000000000044</v>
      </c>
      <c r="S12" s="6">
        <v>107.14300000000001</v>
      </c>
      <c r="T12" s="6">
        <v>7.536999999999999</v>
      </c>
      <c r="U12" s="6">
        <v>44.269000000000005</v>
      </c>
      <c r="V12" s="6">
        <v>0</v>
      </c>
      <c r="W12" s="6">
        <v>0</v>
      </c>
      <c r="X12" s="6">
        <v>95.094000000000023</v>
      </c>
      <c r="Y12" s="6">
        <v>117.42499999999994</v>
      </c>
      <c r="Z12" s="6">
        <v>255.21399999999991</v>
      </c>
      <c r="AA12" s="6">
        <v>6.9220000000000006</v>
      </c>
      <c r="AB12" s="6">
        <v>3.5319999999999996</v>
      </c>
      <c r="AC12" s="6">
        <v>6.3050000000000024</v>
      </c>
      <c r="AD12" s="6">
        <v>6.0089999999999995</v>
      </c>
      <c r="AE12" s="6">
        <v>6.5099999999999971</v>
      </c>
      <c r="AF12" s="6">
        <v>9.1749999999999972</v>
      </c>
      <c r="AG12" s="6">
        <v>4.5429999999999984</v>
      </c>
      <c r="AH12" s="6">
        <v>17.282000000000004</v>
      </c>
      <c r="AI12" s="6">
        <v>6.118000000000003</v>
      </c>
      <c r="AJ12" s="6">
        <v>0.308</v>
      </c>
      <c r="AK12" s="6">
        <v>8.3830000000000027</v>
      </c>
      <c r="AL12" s="6">
        <v>3.3059999999999996</v>
      </c>
      <c r="AM12" s="6">
        <v>0</v>
      </c>
      <c r="AN12" s="6">
        <v>2.33</v>
      </c>
      <c r="AO12" s="6">
        <v>5.8209999999999997</v>
      </c>
      <c r="AP12" s="6">
        <v>4.718</v>
      </c>
      <c r="AQ12" s="6">
        <v>0.67700000000000027</v>
      </c>
      <c r="AR12" s="7">
        <f t="shared" si="0"/>
        <v>1284.7329999999997</v>
      </c>
    </row>
    <row r="13" spans="6:44" s="4" customFormat="1" ht="78" customHeight="1" x14ac:dyDescent="0.7">
      <c r="F13" s="5">
        <v>43391</v>
      </c>
      <c r="G13" s="10">
        <v>177.77200000000002</v>
      </c>
      <c r="H13" s="6">
        <v>60.203000000000017</v>
      </c>
      <c r="I13" s="6">
        <v>31.762000000000011</v>
      </c>
      <c r="J13" s="6">
        <v>61.524999999999999</v>
      </c>
      <c r="K13" s="6">
        <v>0</v>
      </c>
      <c r="L13" s="6">
        <v>48.402000000000022</v>
      </c>
      <c r="M13" s="6">
        <v>49.450999999999993</v>
      </c>
      <c r="N13" s="6">
        <v>5.6160000000000005</v>
      </c>
      <c r="O13" s="6">
        <v>102.161</v>
      </c>
      <c r="P13" s="6">
        <v>4.0170000000000003</v>
      </c>
      <c r="Q13" s="6">
        <v>3.5099999999999993</v>
      </c>
      <c r="R13" s="6">
        <v>6.8919999999999977</v>
      </c>
      <c r="S13" s="6">
        <v>144.84200000000004</v>
      </c>
      <c r="T13" s="6">
        <v>18.864000000000001</v>
      </c>
      <c r="U13" s="6">
        <v>41.171000000000006</v>
      </c>
      <c r="V13" s="6">
        <v>0</v>
      </c>
      <c r="W13" s="6">
        <v>0</v>
      </c>
      <c r="X13" s="6">
        <v>101.32200000000002</v>
      </c>
      <c r="Y13" s="6">
        <v>66.076999999999984</v>
      </c>
      <c r="Z13" s="6">
        <v>191.97099999999998</v>
      </c>
      <c r="AA13" s="6">
        <v>8.5010000000000012</v>
      </c>
      <c r="AB13" s="6">
        <v>4.141</v>
      </c>
      <c r="AC13" s="6">
        <v>8.0500000000000007</v>
      </c>
      <c r="AD13" s="6">
        <v>5.6899999999999986</v>
      </c>
      <c r="AE13" s="6">
        <v>6.7009999999999961</v>
      </c>
      <c r="AF13" s="6">
        <v>9.2309999999999963</v>
      </c>
      <c r="AG13" s="6">
        <v>4.3979999999999988</v>
      </c>
      <c r="AH13" s="6">
        <v>18.872000000000011</v>
      </c>
      <c r="AI13" s="6">
        <v>6.0050000000000017</v>
      </c>
      <c r="AJ13" s="6">
        <v>0</v>
      </c>
      <c r="AK13" s="6">
        <v>5.1330000000000009</v>
      </c>
      <c r="AL13" s="6">
        <v>5.7399999999999993</v>
      </c>
      <c r="AM13" s="6">
        <v>0</v>
      </c>
      <c r="AN13" s="6">
        <v>2.3129999999999997</v>
      </c>
      <c r="AO13" s="6">
        <v>6.4499999999999993</v>
      </c>
      <c r="AP13" s="6">
        <v>5.6800000000000024</v>
      </c>
      <c r="AQ13" s="6">
        <v>0.55800000000000016</v>
      </c>
      <c r="AR13" s="7">
        <f t="shared" si="0"/>
        <v>1213.0210000000006</v>
      </c>
    </row>
    <row r="14" spans="6:44" s="4" customFormat="1" ht="78" customHeight="1" x14ac:dyDescent="0.7">
      <c r="F14" s="5">
        <v>43422</v>
      </c>
      <c r="G14" s="10">
        <v>221.63100000000003</v>
      </c>
      <c r="H14" s="6">
        <v>27.090000000000007</v>
      </c>
      <c r="I14" s="6">
        <v>26.184999999999999</v>
      </c>
      <c r="J14" s="6">
        <v>62.779000000000003</v>
      </c>
      <c r="K14" s="6">
        <v>0</v>
      </c>
      <c r="L14" s="6">
        <v>44.9</v>
      </c>
      <c r="M14" s="6">
        <v>50.781999999999996</v>
      </c>
      <c r="N14" s="6">
        <v>3.7229999999999994</v>
      </c>
      <c r="O14" s="6">
        <v>125.54299999999999</v>
      </c>
      <c r="P14" s="6">
        <v>3.8250000000000011</v>
      </c>
      <c r="Q14" s="6">
        <v>3.2930000000000019</v>
      </c>
      <c r="R14" s="6">
        <v>7.8859999999999992</v>
      </c>
      <c r="S14" s="6">
        <v>150.619</v>
      </c>
      <c r="T14" s="6">
        <v>25.633999999999993</v>
      </c>
      <c r="U14" s="6">
        <v>48.347000000000016</v>
      </c>
      <c r="V14" s="6">
        <v>0</v>
      </c>
      <c r="W14" s="6">
        <v>0</v>
      </c>
      <c r="X14" s="6">
        <v>101.81600000000003</v>
      </c>
      <c r="Y14" s="6">
        <v>81.149999999999991</v>
      </c>
      <c r="Z14" s="6">
        <v>213.99899999999994</v>
      </c>
      <c r="AA14" s="6">
        <v>8.657</v>
      </c>
      <c r="AB14" s="6">
        <v>4.6049999999999986</v>
      </c>
      <c r="AC14" s="6">
        <v>7.7510000000000003</v>
      </c>
      <c r="AD14" s="6">
        <v>6.5089999999999968</v>
      </c>
      <c r="AE14" s="6">
        <v>5.2890000000000006</v>
      </c>
      <c r="AF14" s="6">
        <v>9.1789999999999967</v>
      </c>
      <c r="AG14" s="6">
        <v>4.5749999999999984</v>
      </c>
      <c r="AH14" s="6">
        <v>17.475000000000005</v>
      </c>
      <c r="AI14" s="6">
        <v>5.6370000000000013</v>
      </c>
      <c r="AJ14" s="6">
        <v>5.8529999999999989</v>
      </c>
      <c r="AK14" s="6">
        <v>7.5180000000000007</v>
      </c>
      <c r="AL14" s="6">
        <v>6.1199999999999992</v>
      </c>
      <c r="AM14" s="6">
        <v>0</v>
      </c>
      <c r="AN14" s="6">
        <v>1.7720000000000005</v>
      </c>
      <c r="AO14" s="6">
        <v>7.16</v>
      </c>
      <c r="AP14" s="6">
        <v>5.504999999999999</v>
      </c>
      <c r="AQ14" s="6">
        <v>0.7160000000000003</v>
      </c>
      <c r="AR14" s="7">
        <f t="shared" si="0"/>
        <v>1303.5229999999999</v>
      </c>
    </row>
    <row r="15" spans="6:44" s="4" customFormat="1" ht="78" customHeight="1" x14ac:dyDescent="0.7">
      <c r="F15" s="5">
        <v>43452</v>
      </c>
      <c r="G15" s="10">
        <v>227.35399999999996</v>
      </c>
      <c r="H15" s="6">
        <v>14.029000000000003</v>
      </c>
      <c r="I15" s="6">
        <v>37.557000000000009</v>
      </c>
      <c r="J15" s="6">
        <v>70.665999999999997</v>
      </c>
      <c r="K15" s="6">
        <v>0</v>
      </c>
      <c r="L15" s="6">
        <v>46.407000000000004</v>
      </c>
      <c r="M15" s="6">
        <v>52.63300000000001</v>
      </c>
      <c r="N15" s="6">
        <v>0</v>
      </c>
      <c r="O15" s="6">
        <v>142.65099999999998</v>
      </c>
      <c r="P15" s="6">
        <v>1.9679999999999993</v>
      </c>
      <c r="Q15" s="6">
        <v>3.6740000000000026</v>
      </c>
      <c r="R15" s="6">
        <v>8.0429999999999957</v>
      </c>
      <c r="S15" s="6">
        <v>162.708</v>
      </c>
      <c r="T15" s="6">
        <v>25.755999999999993</v>
      </c>
      <c r="U15" s="6">
        <v>57.001000000000012</v>
      </c>
      <c r="V15" s="6">
        <v>0</v>
      </c>
      <c r="W15" s="6">
        <v>0</v>
      </c>
      <c r="X15" s="6">
        <v>99.856000000000023</v>
      </c>
      <c r="Y15" s="6">
        <v>127.03499999999994</v>
      </c>
      <c r="Z15" s="6">
        <v>369.56700000000018</v>
      </c>
      <c r="AA15" s="6">
        <v>7.9330000000000007</v>
      </c>
      <c r="AB15" s="6">
        <v>4.2870000000000008</v>
      </c>
      <c r="AC15" s="6">
        <v>8.4430000000000049</v>
      </c>
      <c r="AD15" s="6">
        <v>6.7209999999999965</v>
      </c>
      <c r="AE15" s="6">
        <v>4.4879999999999995</v>
      </c>
      <c r="AF15" s="6">
        <v>9.5349999999999984</v>
      </c>
      <c r="AG15" s="6">
        <v>4.7379999999999987</v>
      </c>
      <c r="AH15" s="6">
        <v>18.917000000000005</v>
      </c>
      <c r="AI15" s="6">
        <v>5.7280000000000015</v>
      </c>
      <c r="AJ15" s="6">
        <v>9.5539999999999985</v>
      </c>
      <c r="AK15" s="6">
        <v>12.247</v>
      </c>
      <c r="AL15" s="6">
        <v>6.323999999999999</v>
      </c>
      <c r="AM15" s="6">
        <v>0</v>
      </c>
      <c r="AN15" s="6">
        <v>2.3819999999999992</v>
      </c>
      <c r="AO15" s="6">
        <v>7.8310000000000022</v>
      </c>
      <c r="AP15" s="6">
        <v>5.9719999999999978</v>
      </c>
      <c r="AQ15" s="6">
        <v>0.6970000000000004</v>
      </c>
      <c r="AR15" s="7">
        <f t="shared" si="0"/>
        <v>1562.7020000000002</v>
      </c>
    </row>
    <row r="16" spans="6:44" s="4" customFormat="1" ht="78" customHeight="1" x14ac:dyDescent="0.7">
      <c r="F16" s="5">
        <v>43483</v>
      </c>
      <c r="G16" s="6">
        <v>226.18800000000002</v>
      </c>
      <c r="H16" s="6">
        <v>60.648000000000017</v>
      </c>
      <c r="I16" s="6">
        <v>38.787999999999997</v>
      </c>
      <c r="J16" s="6">
        <v>70.46899999999998</v>
      </c>
      <c r="K16" s="6">
        <v>0</v>
      </c>
      <c r="L16" s="6">
        <v>23.922000000000011</v>
      </c>
      <c r="M16" s="6">
        <v>52.709000000000017</v>
      </c>
      <c r="N16" s="6">
        <v>0.04</v>
      </c>
      <c r="O16" s="6">
        <v>137.4</v>
      </c>
      <c r="P16" s="6">
        <v>2.7120000000000002</v>
      </c>
      <c r="Q16" s="6">
        <v>3.738</v>
      </c>
      <c r="R16" s="6">
        <v>7.9859999999999989</v>
      </c>
      <c r="S16" s="6">
        <v>163.05199999999999</v>
      </c>
      <c r="T16" s="6">
        <v>25.792999999999992</v>
      </c>
      <c r="U16" s="6">
        <v>52.973999999999997</v>
      </c>
      <c r="V16" s="6">
        <v>0</v>
      </c>
      <c r="W16" s="6">
        <v>0</v>
      </c>
      <c r="X16" s="6">
        <v>80.283000000000044</v>
      </c>
      <c r="Y16" s="6">
        <v>154.25800000000001</v>
      </c>
      <c r="Z16" s="6">
        <v>339.73200000000014</v>
      </c>
      <c r="AA16" s="6">
        <v>8.222999999999999</v>
      </c>
      <c r="AB16" s="6">
        <v>4.2959999999999994</v>
      </c>
      <c r="AC16" s="6">
        <v>8.6020000000000074</v>
      </c>
      <c r="AD16" s="6">
        <v>6.6799999999999962</v>
      </c>
      <c r="AE16" s="6">
        <v>6.3149999999999977</v>
      </c>
      <c r="AF16" s="6">
        <v>9.5429999999999957</v>
      </c>
      <c r="AG16" s="6">
        <v>3.36</v>
      </c>
      <c r="AH16" s="6">
        <v>18.32800000000001</v>
      </c>
      <c r="AI16" s="6">
        <v>3.1900000000000022</v>
      </c>
      <c r="AJ16" s="6">
        <v>9.5099999999999962</v>
      </c>
      <c r="AK16" s="6">
        <v>11.983000000000001</v>
      </c>
      <c r="AL16" s="6">
        <v>6.323999999999999</v>
      </c>
      <c r="AM16" s="6">
        <v>0</v>
      </c>
      <c r="AN16" s="6">
        <v>2.4579999999999997</v>
      </c>
      <c r="AO16" s="6">
        <v>7.9430000000000032</v>
      </c>
      <c r="AP16" s="6">
        <v>6.0640000000000036</v>
      </c>
      <c r="AQ16" s="6">
        <v>0.67200000000000037</v>
      </c>
      <c r="AR16" s="7">
        <f t="shared" si="0"/>
        <v>1554.1830000000007</v>
      </c>
    </row>
    <row r="17" spans="6:44" s="4" customFormat="1" ht="78" customHeight="1" x14ac:dyDescent="0.7">
      <c r="F17" s="5">
        <v>43514</v>
      </c>
      <c r="G17" s="6">
        <v>205.86100000000002</v>
      </c>
      <c r="H17" s="6">
        <v>50.429000000000016</v>
      </c>
      <c r="I17" s="6">
        <v>32.75</v>
      </c>
      <c r="J17" s="6">
        <v>58.311000000000007</v>
      </c>
      <c r="K17" s="6">
        <v>0</v>
      </c>
      <c r="L17" s="6">
        <v>23.029000000000011</v>
      </c>
      <c r="M17" s="6">
        <v>47.696000000000019</v>
      </c>
      <c r="N17" s="6">
        <v>5.7719999999999985</v>
      </c>
      <c r="O17" s="6">
        <v>125.117</v>
      </c>
      <c r="P17" s="6">
        <v>3.782</v>
      </c>
      <c r="Q17" s="6">
        <v>3.4250000000000016</v>
      </c>
      <c r="R17" s="6">
        <v>7.2369999999999983</v>
      </c>
      <c r="S17" s="6">
        <v>146.70099999999999</v>
      </c>
      <c r="T17" s="6">
        <v>20.891999999999996</v>
      </c>
      <c r="U17" s="6">
        <v>64.836000000000013</v>
      </c>
      <c r="V17" s="6">
        <v>0</v>
      </c>
      <c r="W17" s="6">
        <v>0</v>
      </c>
      <c r="X17" s="6">
        <v>48.020000000000032</v>
      </c>
      <c r="Y17" s="6">
        <v>159.40200000000002</v>
      </c>
      <c r="Z17" s="6">
        <v>341.202</v>
      </c>
      <c r="AA17" s="6">
        <v>8.4450000000000003</v>
      </c>
      <c r="AB17" s="6">
        <v>4.3119999999999985</v>
      </c>
      <c r="AC17" s="6">
        <v>7.5619999999999985</v>
      </c>
      <c r="AD17" s="6">
        <v>6.0729999999999986</v>
      </c>
      <c r="AE17" s="6">
        <v>6.0649999999999977</v>
      </c>
      <c r="AF17" s="6">
        <v>8.623999999999997</v>
      </c>
      <c r="AG17" s="6">
        <v>1.8540000000000001</v>
      </c>
      <c r="AH17" s="6">
        <v>16.146000000000004</v>
      </c>
      <c r="AI17" s="6">
        <v>4.955000000000001</v>
      </c>
      <c r="AJ17" s="6">
        <v>8.6259999999999977</v>
      </c>
      <c r="AK17" s="6">
        <v>11.096</v>
      </c>
      <c r="AL17" s="6">
        <v>5.7119999999999997</v>
      </c>
      <c r="AM17" s="6">
        <v>0</v>
      </c>
      <c r="AN17" s="6">
        <v>2.097</v>
      </c>
      <c r="AO17" s="6">
        <v>7.0690000000000017</v>
      </c>
      <c r="AP17" s="6">
        <v>4.3990000000000018</v>
      </c>
      <c r="AQ17" s="6">
        <v>0.65100000000000025</v>
      </c>
      <c r="AR17" s="7">
        <f t="shared" si="0"/>
        <v>1448.1479999999999</v>
      </c>
    </row>
    <row r="18" spans="6:44" s="4" customFormat="1" ht="78" customHeight="1" x14ac:dyDescent="0.7">
      <c r="F18" s="5">
        <v>43542</v>
      </c>
      <c r="G18" s="6">
        <v>194.29499999999999</v>
      </c>
      <c r="H18" s="6">
        <v>60.639000000000017</v>
      </c>
      <c r="I18" s="6">
        <v>34.098999999999997</v>
      </c>
      <c r="J18" s="6">
        <v>64.041000000000011</v>
      </c>
      <c r="K18" s="6">
        <v>0</v>
      </c>
      <c r="L18" s="6">
        <v>42.979000000000013</v>
      </c>
      <c r="M18" s="6">
        <v>42.02200000000002</v>
      </c>
      <c r="N18" s="6">
        <v>6.1119999999999983</v>
      </c>
      <c r="O18" s="6">
        <v>147.81399999999996</v>
      </c>
      <c r="P18" s="6">
        <v>4.7689999999999984</v>
      </c>
      <c r="Q18" s="6">
        <v>3.3110000000000013</v>
      </c>
      <c r="R18" s="6">
        <v>8.1869999999999958</v>
      </c>
      <c r="S18" s="6">
        <v>148.93299999999999</v>
      </c>
      <c r="T18" s="6">
        <v>19.608999999999995</v>
      </c>
      <c r="U18" s="6">
        <v>74.400999999999996</v>
      </c>
      <c r="V18" s="6">
        <v>0</v>
      </c>
      <c r="W18" s="6">
        <v>0</v>
      </c>
      <c r="X18" s="6">
        <v>53.160000000000039</v>
      </c>
      <c r="Y18" s="6">
        <v>185.58200000000002</v>
      </c>
      <c r="Z18" s="6">
        <v>353.21799999999996</v>
      </c>
      <c r="AA18" s="6">
        <v>9.7810000000000024</v>
      </c>
      <c r="AB18" s="6">
        <v>4.7239999999999984</v>
      </c>
      <c r="AC18" s="6">
        <v>7.7649999999999997</v>
      </c>
      <c r="AD18" s="6">
        <v>6.7179999999999991</v>
      </c>
      <c r="AE18" s="6">
        <v>6.7609999999999975</v>
      </c>
      <c r="AF18" s="6">
        <v>9.4499999999999957</v>
      </c>
      <c r="AG18" s="6">
        <v>4.7009999999999987</v>
      </c>
      <c r="AH18" s="6">
        <v>18.357000000000006</v>
      </c>
      <c r="AI18" s="6">
        <v>6.3000000000000034</v>
      </c>
      <c r="AJ18" s="6">
        <v>9.1589999999999971</v>
      </c>
      <c r="AK18" s="6">
        <v>12.507</v>
      </c>
      <c r="AL18" s="6">
        <v>6.62</v>
      </c>
      <c r="AM18" s="6">
        <v>0</v>
      </c>
      <c r="AN18" s="6">
        <v>2.4490000000000003</v>
      </c>
      <c r="AO18" s="6">
        <v>7.7090000000000014</v>
      </c>
      <c r="AP18" s="6">
        <v>5.3860000000000019</v>
      </c>
      <c r="AQ18" s="6">
        <v>0.74000000000000032</v>
      </c>
      <c r="AR18" s="7">
        <f t="shared" si="0"/>
        <v>1562.2980000000005</v>
      </c>
    </row>
    <row r="19" spans="6:44" s="4" customFormat="1" ht="78" customHeight="1" x14ac:dyDescent="0.7">
      <c r="F19" s="2" t="s">
        <v>39</v>
      </c>
      <c r="G19" s="8">
        <f>SUM(G7:G18)</f>
        <v>2532.538</v>
      </c>
      <c r="H19" s="8">
        <f t="shared" ref="H19:AR19" si="1">SUM(H7:H18)</f>
        <v>615.02200000000005</v>
      </c>
      <c r="I19" s="8">
        <f t="shared" si="1"/>
        <v>416.29500000000007</v>
      </c>
      <c r="J19" s="8">
        <f t="shared" si="1"/>
        <v>760.10599999999999</v>
      </c>
      <c r="K19" s="8">
        <f t="shared" si="1"/>
        <v>4.6869999999999994</v>
      </c>
      <c r="L19" s="8">
        <f t="shared" si="1"/>
        <v>517.62</v>
      </c>
      <c r="M19" s="8">
        <f t="shared" si="1"/>
        <v>567.01299999999992</v>
      </c>
      <c r="N19" s="8">
        <f t="shared" si="1"/>
        <v>71.898999999999987</v>
      </c>
      <c r="O19" s="8">
        <f t="shared" si="1"/>
        <v>1452.1779999999999</v>
      </c>
      <c r="P19" s="8">
        <f t="shared" si="1"/>
        <v>46.322999999999986</v>
      </c>
      <c r="Q19" s="8">
        <f t="shared" si="1"/>
        <v>41.874000000000009</v>
      </c>
      <c r="R19" s="8">
        <f t="shared" si="1"/>
        <v>101.098</v>
      </c>
      <c r="S19" s="8">
        <f t="shared" si="1"/>
        <v>1572.8379999999997</v>
      </c>
      <c r="T19" s="8">
        <f t="shared" si="1"/>
        <v>158.75299999999999</v>
      </c>
      <c r="U19" s="8">
        <f t="shared" si="1"/>
        <v>662.90800000000002</v>
      </c>
      <c r="V19" s="8">
        <f t="shared" si="1"/>
        <v>0</v>
      </c>
      <c r="W19" s="8">
        <f t="shared" si="1"/>
        <v>10.155000000000001</v>
      </c>
      <c r="X19" s="8">
        <f t="shared" si="1"/>
        <v>996.0920000000001</v>
      </c>
      <c r="Y19" s="8">
        <f t="shared" si="1"/>
        <v>1514.2940000000001</v>
      </c>
      <c r="Z19" s="8">
        <f t="shared" si="1"/>
        <v>3863.0249999999996</v>
      </c>
      <c r="AA19" s="8">
        <f t="shared" si="1"/>
        <v>96.753000000000014</v>
      </c>
      <c r="AB19" s="8">
        <f t="shared" si="1"/>
        <v>50.803999999999988</v>
      </c>
      <c r="AC19" s="8">
        <f t="shared" si="1"/>
        <v>89.198000000000008</v>
      </c>
      <c r="AD19" s="8">
        <f t="shared" si="1"/>
        <v>69.928999999999988</v>
      </c>
      <c r="AE19" s="8">
        <f t="shared" si="1"/>
        <v>72.492999999999967</v>
      </c>
      <c r="AF19" s="8">
        <f t="shared" si="1"/>
        <v>104.00199999999998</v>
      </c>
      <c r="AG19" s="8">
        <f t="shared" si="1"/>
        <v>50.47399999999999</v>
      </c>
      <c r="AH19" s="8">
        <f t="shared" si="1"/>
        <v>198.39100000000005</v>
      </c>
      <c r="AI19" s="8">
        <f t="shared" si="1"/>
        <v>66.507000000000019</v>
      </c>
      <c r="AJ19" s="8">
        <f t="shared" si="1"/>
        <v>71.777999999999977</v>
      </c>
      <c r="AK19" s="8">
        <f t="shared" si="1"/>
        <v>111.51800000000001</v>
      </c>
      <c r="AL19" s="8">
        <f t="shared" si="1"/>
        <v>61.854999999999997</v>
      </c>
      <c r="AM19" s="8">
        <f t="shared" si="1"/>
        <v>0.23499999999999999</v>
      </c>
      <c r="AN19" s="8">
        <f t="shared" si="1"/>
        <v>27.643000000000001</v>
      </c>
      <c r="AO19" s="8">
        <f t="shared" si="1"/>
        <v>83.829000000000008</v>
      </c>
      <c r="AP19" s="8">
        <f t="shared" si="1"/>
        <v>66.271000000000001</v>
      </c>
      <c r="AQ19" s="8">
        <f t="shared" si="1"/>
        <v>7.1190000000000033</v>
      </c>
      <c r="AR19" s="8">
        <f t="shared" si="1"/>
        <v>17133.517</v>
      </c>
    </row>
  </sheetData>
  <mergeCells count="3">
    <mergeCell ref="F5:Z5"/>
    <mergeCell ref="AA5:AR5"/>
    <mergeCell ref="I4:U4"/>
  </mergeCells>
  <printOptions horizontalCentered="1" verticalCentered="1"/>
  <pageMargins left="0.25" right="0.25" top="0.25" bottom="0.25" header="0.3" footer="0.3"/>
  <pageSetup paperSize="5" scale="28" orientation="landscape" r:id="rId1"/>
  <colBreaks count="1" manualBreakCount="1">
    <brk id="25" min="3" max="1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5:AW19"/>
  <sheetViews>
    <sheetView view="pageBreakPreview" topLeftCell="AN16" zoomScale="60" workbookViewId="0">
      <selection activeCell="AB1" sqref="AB1:AB1048576"/>
    </sheetView>
  </sheetViews>
  <sheetFormatPr defaultRowHeight="15" x14ac:dyDescent="0.25"/>
  <cols>
    <col min="6" max="25" width="35.7109375" customWidth="1"/>
    <col min="26" max="26" width="31.140625" customWidth="1"/>
    <col min="27" max="27" width="35.7109375" customWidth="1"/>
    <col min="28" max="29" width="28" customWidth="1"/>
    <col min="30" max="31" width="29.85546875" customWidth="1"/>
    <col min="32" max="32" width="32.28515625" customWidth="1"/>
    <col min="33" max="33" width="30.42578125" customWidth="1"/>
    <col min="34" max="35" width="29.42578125" customWidth="1"/>
    <col min="36" max="41" width="32.28515625" customWidth="1"/>
    <col min="42" max="42" width="29.85546875" customWidth="1"/>
    <col min="43" max="43" width="30.85546875" customWidth="1"/>
    <col min="44" max="44" width="30.140625" customWidth="1"/>
    <col min="45" max="45" width="29.85546875" hidden="1" customWidth="1"/>
    <col min="46" max="47" width="28.140625" customWidth="1"/>
    <col min="48" max="48" width="33.5703125" customWidth="1"/>
    <col min="49" max="49" width="37.85546875" customWidth="1"/>
  </cols>
  <sheetData>
    <row r="5" spans="6:49" ht="75.75" x14ac:dyDescent="1">
      <c r="F5" s="30" t="s">
        <v>46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2"/>
      <c r="Z5" s="30" t="s">
        <v>46</v>
      </c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2"/>
    </row>
    <row r="6" spans="6:49" s="1" customFormat="1" ht="87.75" customHeight="1" x14ac:dyDescent="0.7">
      <c r="F6" s="2" t="s">
        <v>38</v>
      </c>
      <c r="G6" s="11" t="s">
        <v>58</v>
      </c>
      <c r="H6" s="12" t="s">
        <v>59</v>
      </c>
      <c r="I6" s="12" t="s">
        <v>2</v>
      </c>
      <c r="J6" s="12" t="s">
        <v>3</v>
      </c>
      <c r="K6" s="12" t="s">
        <v>4</v>
      </c>
      <c r="L6" s="12" t="s">
        <v>60</v>
      </c>
      <c r="M6" s="12" t="s">
        <v>62</v>
      </c>
      <c r="N6" s="12" t="s">
        <v>7</v>
      </c>
      <c r="O6" s="12" t="s">
        <v>8</v>
      </c>
      <c r="P6" s="12" t="s">
        <v>9</v>
      </c>
      <c r="Q6" s="12" t="s">
        <v>10</v>
      </c>
      <c r="R6" s="12" t="s">
        <v>11</v>
      </c>
      <c r="S6" s="12" t="s">
        <v>12</v>
      </c>
      <c r="T6" s="12" t="s">
        <v>13</v>
      </c>
      <c r="U6" s="12" t="s">
        <v>14</v>
      </c>
      <c r="V6" s="12" t="s">
        <v>15</v>
      </c>
      <c r="W6" s="12" t="s">
        <v>16</v>
      </c>
      <c r="X6" s="12" t="s">
        <v>17</v>
      </c>
      <c r="Y6" s="12" t="s">
        <v>18</v>
      </c>
      <c r="Z6" s="12" t="s">
        <v>19</v>
      </c>
      <c r="AA6" s="12" t="s">
        <v>20</v>
      </c>
      <c r="AB6" s="12" t="s">
        <v>21</v>
      </c>
      <c r="AC6" s="12" t="s">
        <v>22</v>
      </c>
      <c r="AD6" s="12" t="s">
        <v>23</v>
      </c>
      <c r="AE6" s="12" t="s">
        <v>24</v>
      </c>
      <c r="AF6" s="12" t="s">
        <v>25</v>
      </c>
      <c r="AG6" s="12" t="s">
        <v>26</v>
      </c>
      <c r="AH6" s="12" t="s">
        <v>27</v>
      </c>
      <c r="AI6" s="12" t="s">
        <v>28</v>
      </c>
      <c r="AJ6" s="12" t="s">
        <v>29</v>
      </c>
      <c r="AK6" s="12" t="s">
        <v>30</v>
      </c>
      <c r="AL6" s="12" t="s">
        <v>31</v>
      </c>
      <c r="AM6" s="12" t="s">
        <v>32</v>
      </c>
      <c r="AN6" s="12" t="s">
        <v>33</v>
      </c>
      <c r="AO6" s="12" t="s">
        <v>34</v>
      </c>
      <c r="AP6" s="12" t="s">
        <v>35</v>
      </c>
      <c r="AQ6" s="12" t="s">
        <v>36</v>
      </c>
      <c r="AR6" s="13" t="s">
        <v>40</v>
      </c>
      <c r="AS6" s="14" t="s">
        <v>41</v>
      </c>
      <c r="AT6" s="14" t="s">
        <v>42</v>
      </c>
      <c r="AU6" s="14" t="s">
        <v>43</v>
      </c>
      <c r="AV6" s="14" t="s">
        <v>44</v>
      </c>
      <c r="AW6" s="3" t="s">
        <v>37</v>
      </c>
    </row>
    <row r="7" spans="6:49" s="1" customFormat="1" ht="89.25" customHeight="1" x14ac:dyDescent="0.8">
      <c r="F7" s="15">
        <v>43574</v>
      </c>
      <c r="G7" s="16">
        <v>217.85300000000001</v>
      </c>
      <c r="H7" s="16">
        <v>58.713000000000015</v>
      </c>
      <c r="I7" s="16">
        <v>38.22</v>
      </c>
      <c r="J7" s="16">
        <v>70.27600000000001</v>
      </c>
      <c r="K7" s="16">
        <v>0</v>
      </c>
      <c r="L7" s="16">
        <v>45.331000000000003</v>
      </c>
      <c r="M7" s="16">
        <v>50.881000000000007</v>
      </c>
      <c r="N7" s="16">
        <v>4.2350000000000003</v>
      </c>
      <c r="O7" s="16">
        <v>135.96800000000002</v>
      </c>
      <c r="P7" s="16">
        <v>4.1039999999999992</v>
      </c>
      <c r="Q7" s="16">
        <v>3.551000000000001</v>
      </c>
      <c r="R7" s="16">
        <v>7.3880000000000026</v>
      </c>
      <c r="S7" s="16">
        <v>142.874</v>
      </c>
      <c r="T7" s="16">
        <v>19.893999999999988</v>
      </c>
      <c r="U7" s="16">
        <v>71.296000000000035</v>
      </c>
      <c r="V7" s="16">
        <v>0</v>
      </c>
      <c r="W7" s="16">
        <v>0</v>
      </c>
      <c r="X7" s="16">
        <v>51.520999999999987</v>
      </c>
      <c r="Y7" s="16">
        <v>183.393</v>
      </c>
      <c r="Z7" s="16">
        <v>365.16599999999994</v>
      </c>
      <c r="AA7" s="16">
        <v>10.104999999999999</v>
      </c>
      <c r="AB7" s="16">
        <v>3.4850000000000003</v>
      </c>
      <c r="AC7" s="16">
        <v>8.0540000000000003</v>
      </c>
      <c r="AD7" s="16">
        <v>6.548</v>
      </c>
      <c r="AE7" s="16">
        <v>6.6329999999999982</v>
      </c>
      <c r="AF7" s="16">
        <v>7.6519999999999975</v>
      </c>
      <c r="AG7" s="16">
        <v>3.6270000000000024</v>
      </c>
      <c r="AH7" s="16">
        <v>15.711000000000006</v>
      </c>
      <c r="AI7" s="16">
        <v>6.4409999999999998</v>
      </c>
      <c r="AJ7" s="16">
        <v>7.3769999999999989</v>
      </c>
      <c r="AK7" s="16">
        <v>10.103999999999996</v>
      </c>
      <c r="AL7" s="16">
        <v>10.499999999999995</v>
      </c>
      <c r="AM7" s="16">
        <v>0</v>
      </c>
      <c r="AN7" s="16">
        <v>2.0279999999999996</v>
      </c>
      <c r="AO7" s="16">
        <v>5.7849999999999984</v>
      </c>
      <c r="AP7" s="16">
        <v>5.9950000000000028</v>
      </c>
      <c r="AQ7" s="16">
        <v>0.7170000000000003</v>
      </c>
      <c r="AR7" s="16"/>
      <c r="AS7" s="16"/>
      <c r="AT7" s="16"/>
      <c r="AU7" s="16"/>
      <c r="AV7" s="16"/>
      <c r="AW7" s="17">
        <f>SUM(G7:AV7)</f>
        <v>1581.4260000000004</v>
      </c>
    </row>
    <row r="8" spans="6:49" s="1" customFormat="1" ht="89.25" customHeight="1" x14ac:dyDescent="0.8">
      <c r="F8" s="15">
        <v>43604</v>
      </c>
      <c r="G8" s="16">
        <v>224.44499999999999</v>
      </c>
      <c r="H8" s="16">
        <v>54.820000000000022</v>
      </c>
      <c r="I8" s="16">
        <v>38.185000000000002</v>
      </c>
      <c r="J8" s="16">
        <v>59.274999999999999</v>
      </c>
      <c r="K8" s="16">
        <v>0</v>
      </c>
      <c r="L8" s="16">
        <v>49.097999999999999</v>
      </c>
      <c r="M8" s="16">
        <v>52.649000000000008</v>
      </c>
      <c r="N8" s="16">
        <v>6.1210000000000004</v>
      </c>
      <c r="O8" s="16">
        <v>130.43600000000001</v>
      </c>
      <c r="P8" s="16">
        <v>4.0880000000000001</v>
      </c>
      <c r="Q8" s="16">
        <v>3.5809999999999991</v>
      </c>
      <c r="R8" s="16">
        <v>7.8789999999999996</v>
      </c>
      <c r="S8" s="16">
        <v>161.923</v>
      </c>
      <c r="T8" s="16">
        <v>19.358999999999998</v>
      </c>
      <c r="U8" s="16">
        <v>75.904000000000025</v>
      </c>
      <c r="V8" s="16">
        <v>0</v>
      </c>
      <c r="W8" s="16">
        <v>0</v>
      </c>
      <c r="X8" s="16">
        <v>49.576999999999984</v>
      </c>
      <c r="Y8" s="16">
        <v>174.82199999999997</v>
      </c>
      <c r="Z8" s="16">
        <v>266.1930000000001</v>
      </c>
      <c r="AA8" s="16">
        <v>9.3919999999999977</v>
      </c>
      <c r="AB8" s="16">
        <v>3.83</v>
      </c>
      <c r="AC8" s="16">
        <v>7.3890000000000002</v>
      </c>
      <c r="AD8" s="16">
        <v>5.2719999999999976</v>
      </c>
      <c r="AE8" s="16">
        <v>7.038999999999997</v>
      </c>
      <c r="AF8" s="16">
        <v>8.2149999999999963</v>
      </c>
      <c r="AG8" s="16">
        <v>4.0580000000000034</v>
      </c>
      <c r="AH8" s="16">
        <v>12.960999999999997</v>
      </c>
      <c r="AI8" s="16">
        <v>6.8239999999999981</v>
      </c>
      <c r="AJ8" s="16">
        <v>7.0299999999999994</v>
      </c>
      <c r="AK8" s="16">
        <v>8.1099999999999977</v>
      </c>
      <c r="AL8" s="16">
        <v>10.860999999999994</v>
      </c>
      <c r="AM8" s="16">
        <v>0</v>
      </c>
      <c r="AN8" s="16">
        <v>2.3549999999999995</v>
      </c>
      <c r="AO8" s="16">
        <v>5.4210000000000012</v>
      </c>
      <c r="AP8" s="16">
        <v>5.9860000000000024</v>
      </c>
      <c r="AQ8" s="16">
        <v>0.74300000000000033</v>
      </c>
      <c r="AR8" s="16"/>
      <c r="AS8" s="16"/>
      <c r="AT8" s="16"/>
      <c r="AU8" s="16"/>
      <c r="AV8" s="16"/>
      <c r="AW8" s="17">
        <f t="shared" ref="AW8:AW18" si="0">SUM(G8:AV8)</f>
        <v>1483.8409999999999</v>
      </c>
    </row>
    <row r="9" spans="6:49" s="1" customFormat="1" ht="89.25" customHeight="1" x14ac:dyDescent="0.8">
      <c r="F9" s="15">
        <v>43635</v>
      </c>
      <c r="G9" s="16">
        <v>210.54500000000002</v>
      </c>
      <c r="H9" s="16">
        <v>58.789000000000023</v>
      </c>
      <c r="I9" s="16">
        <v>37.949999999999996</v>
      </c>
      <c r="J9" s="16">
        <v>43.660000000000004</v>
      </c>
      <c r="K9" s="16">
        <v>0</v>
      </c>
      <c r="L9" s="16">
        <v>35.760000000000019</v>
      </c>
      <c r="M9" s="16">
        <v>50.782000000000004</v>
      </c>
      <c r="N9" s="16">
        <v>6.4660000000000011</v>
      </c>
      <c r="O9" s="16">
        <v>117.12599999999999</v>
      </c>
      <c r="P9" s="16">
        <v>3.8079999999999994</v>
      </c>
      <c r="Q9" s="16">
        <v>3.5449999999999982</v>
      </c>
      <c r="R9" s="16">
        <v>6.9089999999999998</v>
      </c>
      <c r="S9" s="16">
        <v>156.786</v>
      </c>
      <c r="T9" s="16">
        <v>18.676999999999992</v>
      </c>
      <c r="U9" s="16">
        <v>70.005000000000024</v>
      </c>
      <c r="V9" s="16">
        <v>0</v>
      </c>
      <c r="W9" s="16">
        <v>0</v>
      </c>
      <c r="X9" s="16">
        <v>51.689999999999984</v>
      </c>
      <c r="Y9" s="16">
        <v>175.428</v>
      </c>
      <c r="Z9" s="16">
        <v>181.67400000000006</v>
      </c>
      <c r="AA9" s="16">
        <v>9.34</v>
      </c>
      <c r="AB9" s="16">
        <v>3.7280000000000002</v>
      </c>
      <c r="AC9" s="16">
        <v>7.4690000000000003</v>
      </c>
      <c r="AD9" s="16">
        <v>3.2089999999999987</v>
      </c>
      <c r="AE9" s="16">
        <v>6.5700000000000029</v>
      </c>
      <c r="AF9" s="16">
        <v>7.5220000000000038</v>
      </c>
      <c r="AG9" s="16">
        <v>3.7200000000000024</v>
      </c>
      <c r="AH9" s="16">
        <v>10.849000000000004</v>
      </c>
      <c r="AI9" s="16">
        <v>6.0629999999999979</v>
      </c>
      <c r="AJ9" s="16">
        <v>7.5310000000000032</v>
      </c>
      <c r="AK9" s="16">
        <v>9.1580000000000013</v>
      </c>
      <c r="AL9" s="16">
        <v>9.8660000000000014</v>
      </c>
      <c r="AM9" s="16">
        <v>0</v>
      </c>
      <c r="AN9" s="16">
        <v>0.45700000000000002</v>
      </c>
      <c r="AO9" s="16">
        <v>6.8650000000000002</v>
      </c>
      <c r="AP9" s="16">
        <v>5.6900000000000013</v>
      </c>
      <c r="AQ9" s="16">
        <v>0.68700000000000028</v>
      </c>
      <c r="AR9" s="16">
        <v>5.900000000000003</v>
      </c>
      <c r="AS9" s="16"/>
      <c r="AT9" s="16"/>
      <c r="AU9" s="16"/>
      <c r="AV9" s="16"/>
      <c r="AW9" s="17">
        <f t="shared" si="0"/>
        <v>1334.2239999999999</v>
      </c>
    </row>
    <row r="10" spans="6:49" s="1" customFormat="1" ht="89.25" customHeight="1" x14ac:dyDescent="0.8">
      <c r="F10" s="15">
        <v>43665</v>
      </c>
      <c r="G10" s="16">
        <v>215.79300000000006</v>
      </c>
      <c r="H10" s="16">
        <v>60.599000000000018</v>
      </c>
      <c r="I10" s="16">
        <v>39.116</v>
      </c>
      <c r="J10" s="16">
        <v>57.283000000000001</v>
      </c>
      <c r="K10" s="16">
        <v>0</v>
      </c>
      <c r="L10" s="16">
        <v>36.916000000000004</v>
      </c>
      <c r="M10" s="16">
        <v>53.459999999999994</v>
      </c>
      <c r="N10" s="16">
        <v>6.6949999999999985</v>
      </c>
      <c r="O10" s="16">
        <v>104.90400000000001</v>
      </c>
      <c r="P10" s="16">
        <v>4.101</v>
      </c>
      <c r="Q10" s="16">
        <v>2.8770000000000011</v>
      </c>
      <c r="R10" s="16">
        <v>8.0259999999999998</v>
      </c>
      <c r="S10" s="16">
        <v>162.19200000000001</v>
      </c>
      <c r="T10" s="16">
        <v>19.715999999999987</v>
      </c>
      <c r="U10" s="16">
        <v>55.093000000000011</v>
      </c>
      <c r="V10" s="16">
        <v>0</v>
      </c>
      <c r="W10" s="16">
        <v>0</v>
      </c>
      <c r="X10" s="16">
        <v>60.503999999999984</v>
      </c>
      <c r="Y10" s="16">
        <v>189.51100000000002</v>
      </c>
      <c r="Z10" s="16">
        <v>294.05900000000003</v>
      </c>
      <c r="AA10" s="16">
        <v>9.7889999999999997</v>
      </c>
      <c r="AB10" s="16">
        <v>2.109</v>
      </c>
      <c r="AC10" s="16">
        <v>7.9080000000000004</v>
      </c>
      <c r="AD10" s="16">
        <v>3.3069999999999995</v>
      </c>
      <c r="AE10" s="16">
        <v>6.7890000000000033</v>
      </c>
      <c r="AF10" s="16">
        <v>7.7040000000000033</v>
      </c>
      <c r="AG10" s="16">
        <v>3.8440000000000025</v>
      </c>
      <c r="AH10" s="16">
        <v>14.383000000000003</v>
      </c>
      <c r="AI10" s="16">
        <v>6.4509999999999996</v>
      </c>
      <c r="AJ10" s="16">
        <v>7.7690000000000037</v>
      </c>
      <c r="AK10" s="16">
        <v>9.6649999999999991</v>
      </c>
      <c r="AL10" s="16">
        <v>10.261000000000001</v>
      </c>
      <c r="AM10" s="16">
        <v>0</v>
      </c>
      <c r="AN10" s="16">
        <v>0</v>
      </c>
      <c r="AO10" s="16">
        <v>7.3770000000000007</v>
      </c>
      <c r="AP10" s="16">
        <v>6.0490000000000022</v>
      </c>
      <c r="AQ10" s="16">
        <v>0.33000000000000013</v>
      </c>
      <c r="AR10" s="16">
        <v>5.7110000000000021</v>
      </c>
      <c r="AS10" s="16"/>
      <c r="AT10" s="16"/>
      <c r="AU10" s="16"/>
      <c r="AV10" s="16"/>
      <c r="AW10" s="17">
        <f t="shared" si="0"/>
        <v>1480.2909999999997</v>
      </c>
    </row>
    <row r="11" spans="6:49" s="1" customFormat="1" ht="89.25" customHeight="1" x14ac:dyDescent="0.8">
      <c r="F11" s="15">
        <v>43696</v>
      </c>
      <c r="G11" s="16">
        <v>225.41300000000004</v>
      </c>
      <c r="H11" s="16">
        <v>60.530000000000008</v>
      </c>
      <c r="I11" s="16">
        <v>30.561</v>
      </c>
      <c r="J11" s="16">
        <v>66.082000000000008</v>
      </c>
      <c r="K11" s="16">
        <v>0</v>
      </c>
      <c r="L11" s="16">
        <v>36.728999999999992</v>
      </c>
      <c r="M11" s="16">
        <v>42.319999999999993</v>
      </c>
      <c r="N11" s="16">
        <v>6.9770000000000012</v>
      </c>
      <c r="O11" s="16">
        <v>69.947000000000003</v>
      </c>
      <c r="P11" s="16">
        <v>2.2520000000000002</v>
      </c>
      <c r="Q11" s="16">
        <v>3.1570000000000009</v>
      </c>
      <c r="R11" s="16">
        <v>7.9080000000000013</v>
      </c>
      <c r="S11" s="16">
        <v>139.85999999999999</v>
      </c>
      <c r="T11" s="16">
        <v>19.80599999999999</v>
      </c>
      <c r="U11" s="16">
        <v>39.488999999999983</v>
      </c>
      <c r="V11" s="16">
        <v>0</v>
      </c>
      <c r="W11" s="16">
        <v>0</v>
      </c>
      <c r="X11" s="16">
        <v>106.40399999999998</v>
      </c>
      <c r="Y11" s="16">
        <v>160.97099999999992</v>
      </c>
      <c r="Z11" s="16">
        <v>210.48200000000008</v>
      </c>
      <c r="AA11" s="16">
        <v>9.0079999999999991</v>
      </c>
      <c r="AB11" s="16">
        <v>1.2970000000000002</v>
      </c>
      <c r="AC11" s="16">
        <v>7.476</v>
      </c>
      <c r="AD11" s="16">
        <v>5.9909999999999979</v>
      </c>
      <c r="AE11" s="16">
        <v>6.5470000000000015</v>
      </c>
      <c r="AF11" s="16">
        <v>6.6290000000000004</v>
      </c>
      <c r="AG11" s="16">
        <v>3.8440000000000025</v>
      </c>
      <c r="AH11" s="16">
        <v>9.9230000000000054</v>
      </c>
      <c r="AI11" s="16">
        <v>5.6160000000000014</v>
      </c>
      <c r="AJ11" s="16">
        <v>7.6110000000000033</v>
      </c>
      <c r="AK11" s="16">
        <v>4.8130000000000006</v>
      </c>
      <c r="AL11" s="16">
        <v>9.3660000000000014</v>
      </c>
      <c r="AM11" s="16">
        <v>0</v>
      </c>
      <c r="AN11" s="16">
        <v>1.0309999999999999</v>
      </c>
      <c r="AO11" s="16">
        <v>7.4749999999999988</v>
      </c>
      <c r="AP11" s="16">
        <v>6.1960000000000033</v>
      </c>
      <c r="AQ11" s="16">
        <v>0.44600000000000023</v>
      </c>
      <c r="AR11" s="16">
        <v>6.1150000000000029</v>
      </c>
      <c r="AS11" s="16"/>
      <c r="AT11" s="16"/>
      <c r="AU11" s="16"/>
      <c r="AV11" s="16"/>
      <c r="AW11" s="17">
        <f t="shared" si="0"/>
        <v>1328.2719999999999</v>
      </c>
    </row>
    <row r="12" spans="6:49" s="1" customFormat="1" ht="89.25" customHeight="1" x14ac:dyDescent="0.8">
      <c r="F12" s="15">
        <v>43727</v>
      </c>
      <c r="G12" s="16">
        <v>208.50500000000005</v>
      </c>
      <c r="H12" s="16">
        <v>58.536000000000001</v>
      </c>
      <c r="I12" s="16">
        <v>33.002000000000002</v>
      </c>
      <c r="J12" s="16">
        <v>52.253999999999998</v>
      </c>
      <c r="K12" s="16">
        <v>0</v>
      </c>
      <c r="L12" s="16">
        <v>42.367000000000033</v>
      </c>
      <c r="M12" s="16">
        <v>51.777000000000001</v>
      </c>
      <c r="N12" s="16">
        <v>6.6950000000000012</v>
      </c>
      <c r="O12" s="16">
        <v>68.238</v>
      </c>
      <c r="P12" s="16">
        <v>2.2300000000000004</v>
      </c>
      <c r="Q12" s="16">
        <v>3.3560000000000008</v>
      </c>
      <c r="R12" s="16">
        <v>6.9129999999999985</v>
      </c>
      <c r="S12" s="16">
        <v>139.44899999999998</v>
      </c>
      <c r="T12" s="16">
        <v>19.499999999999996</v>
      </c>
      <c r="U12" s="16">
        <v>52.523999999999994</v>
      </c>
      <c r="V12" s="16">
        <v>0</v>
      </c>
      <c r="W12" s="16">
        <v>0</v>
      </c>
      <c r="X12" s="16">
        <v>90.521000000000001</v>
      </c>
      <c r="Y12" s="16">
        <v>122.25000000000006</v>
      </c>
      <c r="Z12" s="16">
        <v>354.31899999999996</v>
      </c>
      <c r="AA12" s="16">
        <v>6.5680000000000014</v>
      </c>
      <c r="AB12" s="16">
        <v>3.1850000000000005</v>
      </c>
      <c r="AC12" s="16">
        <v>7.7169999999999996</v>
      </c>
      <c r="AD12" s="16">
        <v>6.1259999999999986</v>
      </c>
      <c r="AE12" s="16">
        <v>6.5290000000000026</v>
      </c>
      <c r="AF12" s="16">
        <v>4.2060000000000004</v>
      </c>
      <c r="AG12" s="16">
        <v>3.7200000000000024</v>
      </c>
      <c r="AH12" s="16">
        <v>8.5469999999999988</v>
      </c>
      <c r="AI12" s="16">
        <v>3.6900000000000004</v>
      </c>
      <c r="AJ12" s="16">
        <v>7.3440000000000039</v>
      </c>
      <c r="AK12" s="16">
        <v>9.4300000000000033</v>
      </c>
      <c r="AL12" s="16">
        <v>9.9050000000000011</v>
      </c>
      <c r="AM12" s="16">
        <v>0</v>
      </c>
      <c r="AN12" s="16">
        <v>2.4350000000000001</v>
      </c>
      <c r="AO12" s="16">
        <v>7.0029999999999992</v>
      </c>
      <c r="AP12" s="16">
        <v>5.9760000000000026</v>
      </c>
      <c r="AQ12" s="16">
        <v>0.7180000000000003</v>
      </c>
      <c r="AR12" s="16">
        <v>6.0000000000000027</v>
      </c>
      <c r="AS12" s="16"/>
      <c r="AT12" s="16"/>
      <c r="AU12" s="16"/>
      <c r="AV12" s="16"/>
      <c r="AW12" s="17">
        <f t="shared" si="0"/>
        <v>1411.5350000000001</v>
      </c>
    </row>
    <row r="13" spans="6:49" s="1" customFormat="1" ht="89.25" customHeight="1" x14ac:dyDescent="0.8">
      <c r="F13" s="15">
        <v>43757</v>
      </c>
      <c r="G13" s="16">
        <v>231.05000000000004</v>
      </c>
      <c r="H13" s="16">
        <v>60.421000000000006</v>
      </c>
      <c r="I13" s="16">
        <v>40.044000000000004</v>
      </c>
      <c r="J13" s="16">
        <v>65.31</v>
      </c>
      <c r="K13" s="16">
        <v>0</v>
      </c>
      <c r="L13" s="16">
        <v>46.65800000000003</v>
      </c>
      <c r="M13" s="16">
        <v>53.229000000000013</v>
      </c>
      <c r="N13" s="16">
        <v>6.2840000000000016</v>
      </c>
      <c r="O13" s="16">
        <v>101.74200000000002</v>
      </c>
      <c r="P13" s="16">
        <v>3.4890000000000003</v>
      </c>
      <c r="Q13" s="16">
        <v>3.2719999999999994</v>
      </c>
      <c r="R13" s="16">
        <v>4.9569999999999999</v>
      </c>
      <c r="S13" s="16">
        <v>49.884</v>
      </c>
      <c r="T13" s="16">
        <v>17.702999999999996</v>
      </c>
      <c r="U13" s="16">
        <v>60.413000000000039</v>
      </c>
      <c r="V13" s="16">
        <v>0</v>
      </c>
      <c r="W13" s="16">
        <v>0</v>
      </c>
      <c r="X13" s="16">
        <v>78.092999999999989</v>
      </c>
      <c r="Y13" s="16">
        <v>145.11500000000004</v>
      </c>
      <c r="Z13" s="16">
        <v>375.48999999999995</v>
      </c>
      <c r="AA13" s="16">
        <v>5.9039999999999999</v>
      </c>
      <c r="AB13" s="16">
        <v>3.8200000000000025</v>
      </c>
      <c r="AC13" s="16">
        <v>5.3579999999999997</v>
      </c>
      <c r="AD13" s="16">
        <v>5.035000000000001</v>
      </c>
      <c r="AE13" s="16">
        <v>5.5179999999999989</v>
      </c>
      <c r="AF13" s="16">
        <v>7.4280000000000035</v>
      </c>
      <c r="AG13" s="16">
        <v>3.8569999999999975</v>
      </c>
      <c r="AH13" s="16">
        <v>13.338999999999995</v>
      </c>
      <c r="AI13" s="16">
        <v>2.4590000000000001</v>
      </c>
      <c r="AJ13" s="16">
        <v>7.9360000000000053</v>
      </c>
      <c r="AK13" s="16">
        <v>10.170999999999996</v>
      </c>
      <c r="AL13" s="16">
        <v>9.5399999999999974</v>
      </c>
      <c r="AM13" s="16">
        <v>0</v>
      </c>
      <c r="AN13" s="16">
        <v>2.4050000000000002</v>
      </c>
      <c r="AO13" s="16">
        <v>6.9000000000000012</v>
      </c>
      <c r="AP13" s="16">
        <v>5.8180000000000032</v>
      </c>
      <c r="AQ13" s="16">
        <v>0.74200000000000033</v>
      </c>
      <c r="AR13" s="16">
        <v>6.1940000000000008</v>
      </c>
      <c r="AS13" s="16">
        <v>0</v>
      </c>
      <c r="AT13" s="16">
        <v>5.5940000000000012</v>
      </c>
      <c r="AU13" s="16"/>
      <c r="AV13" s="16"/>
      <c r="AW13" s="17">
        <f t="shared" si="0"/>
        <v>1451.172</v>
      </c>
    </row>
    <row r="14" spans="6:49" s="1" customFormat="1" ht="89.25" customHeight="1" x14ac:dyDescent="0.8">
      <c r="F14" s="15">
        <v>43788</v>
      </c>
      <c r="G14" s="16">
        <v>238.83600000000013</v>
      </c>
      <c r="H14" s="16">
        <v>56.396000000000008</v>
      </c>
      <c r="I14" s="16">
        <v>40.003000000000014</v>
      </c>
      <c r="J14" s="16">
        <v>67.093999999999994</v>
      </c>
      <c r="K14" s="16">
        <v>1.2629999999999999</v>
      </c>
      <c r="L14" s="16">
        <v>48.560000000000031</v>
      </c>
      <c r="M14" s="16">
        <v>31.460000000000008</v>
      </c>
      <c r="N14" s="16">
        <v>7.5799999999999974</v>
      </c>
      <c r="O14" s="16">
        <v>115.53400000000001</v>
      </c>
      <c r="P14" s="16">
        <v>4.0470000000000006</v>
      </c>
      <c r="Q14" s="16">
        <v>6.9419999999999975</v>
      </c>
      <c r="R14" s="16">
        <v>5.4510000000000005</v>
      </c>
      <c r="S14" s="16">
        <v>97.626999999999995</v>
      </c>
      <c r="T14" s="16">
        <v>18.941999999999997</v>
      </c>
      <c r="U14" s="16">
        <v>74.467000000000027</v>
      </c>
      <c r="V14" s="16">
        <v>0.64800000000000002</v>
      </c>
      <c r="W14" s="16">
        <v>2.19</v>
      </c>
      <c r="X14" s="16">
        <v>75.944999999999993</v>
      </c>
      <c r="Y14" s="16">
        <v>168.976</v>
      </c>
      <c r="Z14" s="16">
        <v>355.70399999999995</v>
      </c>
      <c r="AA14" s="16">
        <v>12.902999999999997</v>
      </c>
      <c r="AB14" s="16">
        <v>14.865999999999996</v>
      </c>
      <c r="AC14" s="16">
        <v>5.29</v>
      </c>
      <c r="AD14" s="16">
        <v>5.2270000000000012</v>
      </c>
      <c r="AE14" s="16">
        <v>4.0789999999999988</v>
      </c>
      <c r="AF14" s="16">
        <v>7.496000000000004</v>
      </c>
      <c r="AG14" s="16">
        <v>3.8609999999999971</v>
      </c>
      <c r="AH14" s="16">
        <v>14.713999999999995</v>
      </c>
      <c r="AI14" s="16">
        <v>4.9770000000000021</v>
      </c>
      <c r="AJ14" s="16">
        <v>7.9310000000000045</v>
      </c>
      <c r="AK14" s="16">
        <v>8.6180000000000003</v>
      </c>
      <c r="AL14" s="16">
        <v>10.057999999999996</v>
      </c>
      <c r="AM14" s="16">
        <v>0.16900000000000001</v>
      </c>
      <c r="AN14" s="16">
        <v>2.5580000000000012</v>
      </c>
      <c r="AO14" s="16">
        <v>6.9950000000000001</v>
      </c>
      <c r="AP14" s="16">
        <v>5.1710000000000029</v>
      </c>
      <c r="AQ14" s="16">
        <v>0.82000000000000028</v>
      </c>
      <c r="AR14" s="16">
        <v>6.1450000000000014</v>
      </c>
      <c r="AS14" s="16">
        <v>2.4E-2</v>
      </c>
      <c r="AT14" s="16">
        <v>5.3180000000000005</v>
      </c>
      <c r="AU14" s="16"/>
      <c r="AV14" s="16"/>
      <c r="AW14" s="17">
        <f t="shared" si="0"/>
        <v>1544.8850000000002</v>
      </c>
    </row>
    <row r="15" spans="6:49" s="1" customFormat="1" ht="89.25" customHeight="1" x14ac:dyDescent="0.8">
      <c r="F15" s="15">
        <v>43818</v>
      </c>
      <c r="G15" s="16">
        <v>179.06500000000003</v>
      </c>
      <c r="H15" s="16">
        <v>60.461000000000013</v>
      </c>
      <c r="I15" s="16">
        <v>32.455999999999996</v>
      </c>
      <c r="J15" s="16">
        <v>67.666000000000011</v>
      </c>
      <c r="K15" s="16">
        <v>0</v>
      </c>
      <c r="L15" s="16">
        <v>49.250000000000028</v>
      </c>
      <c r="M15" s="16">
        <v>53.131000000000014</v>
      </c>
      <c r="N15" s="16">
        <v>6.2230000000000008</v>
      </c>
      <c r="O15" s="16">
        <v>142.87500000000003</v>
      </c>
      <c r="P15" s="16">
        <v>4.7089999999999987</v>
      </c>
      <c r="Q15" s="16">
        <v>3.3020000000000005</v>
      </c>
      <c r="R15" s="16">
        <v>7.4390000000000027</v>
      </c>
      <c r="S15" s="16">
        <v>160.15299999999999</v>
      </c>
      <c r="T15" s="16">
        <v>9.2749999999999986</v>
      </c>
      <c r="U15" s="16">
        <v>75.154000000000025</v>
      </c>
      <c r="V15" s="16">
        <v>0</v>
      </c>
      <c r="W15" s="16">
        <v>0</v>
      </c>
      <c r="X15" s="16">
        <v>106.38999999999999</v>
      </c>
      <c r="Y15" s="16">
        <v>170.01800000000003</v>
      </c>
      <c r="Z15" s="16">
        <v>376.9</v>
      </c>
      <c r="AA15" s="16">
        <v>7.2079999999999993</v>
      </c>
      <c r="AB15" s="16">
        <v>3.9700000000000024</v>
      </c>
      <c r="AC15" s="16">
        <v>5.823999999999999</v>
      </c>
      <c r="AD15" s="16">
        <v>4.9090000000000025</v>
      </c>
      <c r="AE15" s="16">
        <v>5.416999999999998</v>
      </c>
      <c r="AF15" s="16">
        <v>7.6520000000000037</v>
      </c>
      <c r="AG15" s="16">
        <v>3.8789999999999969</v>
      </c>
      <c r="AH15" s="16">
        <v>14.596999999999992</v>
      </c>
      <c r="AI15" s="16">
        <v>5.0690000000000026</v>
      </c>
      <c r="AJ15" s="16">
        <v>7.9370000000000047</v>
      </c>
      <c r="AK15" s="16">
        <v>7.0950000000000006</v>
      </c>
      <c r="AL15" s="16">
        <v>10.477999999999994</v>
      </c>
      <c r="AM15" s="16">
        <v>0</v>
      </c>
      <c r="AN15" s="16">
        <v>2.5710000000000006</v>
      </c>
      <c r="AO15" s="16">
        <v>7.5710000000000015</v>
      </c>
      <c r="AP15" s="16">
        <v>3.0830000000000015</v>
      </c>
      <c r="AQ15" s="16">
        <v>0.74400000000000033</v>
      </c>
      <c r="AR15" s="16">
        <v>6.3550000000000013</v>
      </c>
      <c r="AS15" s="16">
        <v>0</v>
      </c>
      <c r="AT15" s="16">
        <v>2.2210000000000001</v>
      </c>
      <c r="AU15" s="16">
        <v>0.23300000000000001</v>
      </c>
      <c r="AV15" s="16"/>
      <c r="AW15" s="17">
        <f t="shared" si="0"/>
        <v>1611.28</v>
      </c>
    </row>
    <row r="16" spans="6:49" s="1" customFormat="1" ht="89.25" customHeight="1" x14ac:dyDescent="0.8">
      <c r="F16" s="15">
        <v>43849</v>
      </c>
      <c r="G16" s="16">
        <v>221.47500000000002</v>
      </c>
      <c r="H16" s="16">
        <v>60.45300000000001</v>
      </c>
      <c r="I16" s="16">
        <v>38.381</v>
      </c>
      <c r="J16" s="16">
        <v>72.819000000000017</v>
      </c>
      <c r="K16" s="16">
        <v>0</v>
      </c>
      <c r="L16" s="16">
        <v>49.353000000000037</v>
      </c>
      <c r="M16" s="16">
        <v>41.594999999999992</v>
      </c>
      <c r="N16" s="16">
        <v>5.516</v>
      </c>
      <c r="O16" s="16">
        <v>147.34399999999999</v>
      </c>
      <c r="P16" s="16">
        <v>3.4350000000000009</v>
      </c>
      <c r="Q16" s="16">
        <v>3.733000000000001</v>
      </c>
      <c r="R16" s="16">
        <v>6.9370000000000021</v>
      </c>
      <c r="S16" s="16">
        <v>161.369</v>
      </c>
      <c r="T16" s="16">
        <v>0</v>
      </c>
      <c r="U16" s="16">
        <v>67.257000000000019</v>
      </c>
      <c r="V16" s="16">
        <v>0</v>
      </c>
      <c r="W16" s="16">
        <v>0</v>
      </c>
      <c r="X16" s="16">
        <v>106.51700000000005</v>
      </c>
      <c r="Y16" s="16">
        <v>189.52</v>
      </c>
      <c r="Z16" s="16">
        <v>377.89</v>
      </c>
      <c r="AA16" s="16">
        <v>7.2920000000000007</v>
      </c>
      <c r="AB16" s="16">
        <v>3.9620000000000024</v>
      </c>
      <c r="AC16" s="16">
        <v>6.652000000000001</v>
      </c>
      <c r="AD16" s="16">
        <v>5.2100000000000017</v>
      </c>
      <c r="AE16" s="16">
        <v>5.5179999999999989</v>
      </c>
      <c r="AF16" s="16">
        <v>7.2270000000000039</v>
      </c>
      <c r="AG16" s="16">
        <v>3.634999999999998</v>
      </c>
      <c r="AH16" s="16">
        <v>15.517999999999994</v>
      </c>
      <c r="AI16" s="16">
        <v>5.1880000000000024</v>
      </c>
      <c r="AJ16" s="16">
        <v>7.9360000000000053</v>
      </c>
      <c r="AK16" s="16">
        <v>10.238999999999995</v>
      </c>
      <c r="AL16" s="16">
        <v>10.477999999999994</v>
      </c>
      <c r="AM16" s="16">
        <v>0</v>
      </c>
      <c r="AN16" s="16">
        <v>2.1890000000000001</v>
      </c>
      <c r="AO16" s="16">
        <v>6.7489999999999988</v>
      </c>
      <c r="AP16" s="16">
        <v>2.9860000000000011</v>
      </c>
      <c r="AQ16" s="16">
        <v>0.74400000000000033</v>
      </c>
      <c r="AR16" s="16">
        <v>6.3470000000000013</v>
      </c>
      <c r="AS16" s="16">
        <v>0</v>
      </c>
      <c r="AT16" s="16">
        <v>6.2360000000000007</v>
      </c>
      <c r="AU16" s="16">
        <v>9.2910000000000021</v>
      </c>
      <c r="AV16" s="16"/>
      <c r="AW16" s="17">
        <f t="shared" si="0"/>
        <v>1676.9910000000004</v>
      </c>
    </row>
    <row r="17" spans="6:49" s="1" customFormat="1" ht="89.25" customHeight="1" x14ac:dyDescent="0.8">
      <c r="F17" s="15">
        <v>43880</v>
      </c>
      <c r="G17" s="16">
        <v>251.20699999999999</v>
      </c>
      <c r="H17" s="16">
        <v>54.615000000000002</v>
      </c>
      <c r="I17" s="16">
        <v>43.751999999999995</v>
      </c>
      <c r="J17" s="16">
        <v>66.415000000000006</v>
      </c>
      <c r="K17" s="16">
        <v>1.3540000000000001</v>
      </c>
      <c r="L17" s="16">
        <v>46.712999999999987</v>
      </c>
      <c r="M17" s="16">
        <v>31.461000000000002</v>
      </c>
      <c r="N17" s="16">
        <v>7.98</v>
      </c>
      <c r="O17" s="16">
        <v>133.33100000000002</v>
      </c>
      <c r="P17" s="16">
        <v>2.4099999999999997</v>
      </c>
      <c r="Q17" s="16">
        <v>8.270999999999999</v>
      </c>
      <c r="R17" s="16">
        <v>7.0150000000000023</v>
      </c>
      <c r="S17" s="16">
        <v>138.40299999999999</v>
      </c>
      <c r="T17" s="16">
        <v>0.26900000000000002</v>
      </c>
      <c r="U17" s="16">
        <v>73.538999999999987</v>
      </c>
      <c r="V17" s="16">
        <v>0</v>
      </c>
      <c r="W17" s="16">
        <v>2.464</v>
      </c>
      <c r="X17" s="16">
        <v>94.025000000000034</v>
      </c>
      <c r="Y17" s="16">
        <v>171.21500000000003</v>
      </c>
      <c r="Z17" s="16">
        <v>330.35199999999992</v>
      </c>
      <c r="AA17" s="16">
        <v>11.187999999999999</v>
      </c>
      <c r="AB17" s="16">
        <v>15.542999999999997</v>
      </c>
      <c r="AC17" s="16">
        <v>5.9010000000000007</v>
      </c>
      <c r="AD17" s="16">
        <v>4.7460000000000013</v>
      </c>
      <c r="AE17" s="16">
        <v>3.613999999999999</v>
      </c>
      <c r="AF17" s="16">
        <v>6.6709999999999976</v>
      </c>
      <c r="AG17" s="16">
        <v>3.4400000000000017</v>
      </c>
      <c r="AH17" s="16">
        <v>13.739999999999995</v>
      </c>
      <c r="AI17" s="16">
        <v>4.5969999999999986</v>
      </c>
      <c r="AJ17" s="16">
        <v>7.1749999999999963</v>
      </c>
      <c r="AK17" s="16">
        <v>9.1769999999999996</v>
      </c>
      <c r="AL17" s="16">
        <v>7.3969999999999958</v>
      </c>
      <c r="AM17" s="16">
        <v>0.32200000000000001</v>
      </c>
      <c r="AN17" s="16">
        <v>2.4330000000000007</v>
      </c>
      <c r="AO17" s="16">
        <v>6.5710000000000015</v>
      </c>
      <c r="AP17" s="16">
        <v>2.7020000000000008</v>
      </c>
      <c r="AQ17" s="16">
        <v>0.79900000000000015</v>
      </c>
      <c r="AR17" s="16">
        <v>4.5179999999999998</v>
      </c>
      <c r="AS17" s="16">
        <v>2.4E-2</v>
      </c>
      <c r="AT17" s="16">
        <v>5.6550000000000011</v>
      </c>
      <c r="AU17" s="16">
        <v>13.542999999999999</v>
      </c>
      <c r="AV17" s="16">
        <v>4.4149999999999991</v>
      </c>
      <c r="AW17" s="17">
        <f t="shared" si="0"/>
        <v>1598.9619999999993</v>
      </c>
    </row>
    <row r="18" spans="6:49" s="1" customFormat="1" ht="89.25" customHeight="1" x14ac:dyDescent="0.8">
      <c r="F18" s="15">
        <v>43909</v>
      </c>
      <c r="G18" s="16">
        <v>270.76800000000003</v>
      </c>
      <c r="H18" s="16">
        <v>7.8970000000000002</v>
      </c>
      <c r="I18" s="16">
        <v>47.884999999999991</v>
      </c>
      <c r="J18" s="16">
        <v>69.977000000000004</v>
      </c>
      <c r="K18" s="16">
        <v>1.226</v>
      </c>
      <c r="L18" s="16">
        <v>45.330999999999989</v>
      </c>
      <c r="M18" s="16">
        <v>51.570000000000022</v>
      </c>
      <c r="N18" s="16">
        <v>8.1029999999999998</v>
      </c>
      <c r="O18" s="16">
        <v>140.44699999999995</v>
      </c>
      <c r="P18" s="16">
        <v>4.4719999999999986</v>
      </c>
      <c r="Q18" s="16">
        <v>8.3089999999999975</v>
      </c>
      <c r="R18" s="16">
        <v>8.1200000000000028</v>
      </c>
      <c r="S18" s="16">
        <v>156.84400000000008</v>
      </c>
      <c r="T18" s="16">
        <v>17.207000000000001</v>
      </c>
      <c r="U18" s="16">
        <v>72.615000000000009</v>
      </c>
      <c r="V18" s="16">
        <v>1.1160000000000001</v>
      </c>
      <c r="W18" s="16">
        <v>1.6419999999999999</v>
      </c>
      <c r="X18" s="16">
        <v>103.16800000000002</v>
      </c>
      <c r="Y18" s="16">
        <v>183.42100000000008</v>
      </c>
      <c r="Z18" s="16">
        <v>369.15399999999994</v>
      </c>
      <c r="AA18" s="16">
        <v>12.864999999999997</v>
      </c>
      <c r="AB18" s="16">
        <v>15.843999999999998</v>
      </c>
      <c r="AC18" s="16">
        <v>6.572000000000001</v>
      </c>
      <c r="AD18" s="16">
        <v>4.120000000000001</v>
      </c>
      <c r="AE18" s="16">
        <v>2.766999999999999</v>
      </c>
      <c r="AF18" s="16">
        <v>6.8939999999999966</v>
      </c>
      <c r="AG18" s="16">
        <v>3.7129999999999996</v>
      </c>
      <c r="AH18" s="16">
        <v>14.711</v>
      </c>
      <c r="AI18" s="16">
        <v>4.921000000000002</v>
      </c>
      <c r="AJ18" s="16">
        <v>7.8039999999999949</v>
      </c>
      <c r="AK18" s="16">
        <v>9.4649999999999981</v>
      </c>
      <c r="AL18" s="16">
        <v>7.1789999999999949</v>
      </c>
      <c r="AM18" s="16">
        <v>0.32200000000000001</v>
      </c>
      <c r="AN18" s="16">
        <v>2.6510000000000011</v>
      </c>
      <c r="AO18" s="16">
        <v>7.069</v>
      </c>
      <c r="AP18" s="16">
        <v>6.0700000000000029</v>
      </c>
      <c r="AQ18" s="16">
        <v>0.92200000000000037</v>
      </c>
      <c r="AR18" s="16">
        <v>6.0500000000000016</v>
      </c>
      <c r="AS18" s="16">
        <v>1.2E-2</v>
      </c>
      <c r="AT18" s="16">
        <v>5.9849999999999977</v>
      </c>
      <c r="AU18" s="16">
        <v>9.788000000000002</v>
      </c>
      <c r="AV18" s="16">
        <v>5.0309999999999988</v>
      </c>
      <c r="AW18" s="17">
        <f t="shared" si="0"/>
        <v>1710.0269999999998</v>
      </c>
    </row>
    <row r="19" spans="6:49" s="1" customFormat="1" ht="89.25" customHeight="1" x14ac:dyDescent="0.6">
      <c r="F19" s="2" t="s">
        <v>39</v>
      </c>
      <c r="G19" s="8">
        <f>SUM(G7:G18)</f>
        <v>2694.9550000000004</v>
      </c>
      <c r="H19" s="8">
        <f t="shared" ref="H19:AW19" si="1">SUM(H7:H18)</f>
        <v>652.23000000000013</v>
      </c>
      <c r="I19" s="8">
        <f t="shared" si="1"/>
        <v>459.55500000000001</v>
      </c>
      <c r="J19" s="8">
        <f t="shared" si="1"/>
        <v>758.11099999999999</v>
      </c>
      <c r="K19" s="8">
        <f t="shared" si="1"/>
        <v>3.843</v>
      </c>
      <c r="L19" s="8">
        <f t="shared" si="1"/>
        <v>532.06600000000014</v>
      </c>
      <c r="M19" s="8">
        <f t="shared" si="1"/>
        <v>564.31500000000005</v>
      </c>
      <c r="N19" s="8">
        <f t="shared" si="1"/>
        <v>78.875</v>
      </c>
      <c r="O19" s="8">
        <f t="shared" si="1"/>
        <v>1407.8919999999996</v>
      </c>
      <c r="P19" s="8">
        <f t="shared" si="1"/>
        <v>43.144999999999996</v>
      </c>
      <c r="Q19" s="8">
        <f t="shared" si="1"/>
        <v>53.896000000000001</v>
      </c>
      <c r="R19" s="8">
        <f t="shared" si="1"/>
        <v>84.942000000000007</v>
      </c>
      <c r="S19" s="8">
        <f t="shared" si="1"/>
        <v>1667.364</v>
      </c>
      <c r="T19" s="8">
        <f t="shared" si="1"/>
        <v>180.34799999999996</v>
      </c>
      <c r="U19" s="8">
        <f t="shared" si="1"/>
        <v>787.7560000000002</v>
      </c>
      <c r="V19" s="8">
        <f t="shared" si="1"/>
        <v>1.7640000000000002</v>
      </c>
      <c r="W19" s="8">
        <f t="shared" si="1"/>
        <v>6.2959999999999994</v>
      </c>
      <c r="X19" s="8">
        <f t="shared" si="1"/>
        <v>974.3549999999999</v>
      </c>
      <c r="Y19" s="8">
        <f t="shared" si="1"/>
        <v>2034.64</v>
      </c>
      <c r="Z19" s="8">
        <f t="shared" si="1"/>
        <v>3857.3829999999998</v>
      </c>
      <c r="AA19" s="8">
        <f t="shared" si="1"/>
        <v>111.56199999999998</v>
      </c>
      <c r="AB19" s="8">
        <f t="shared" si="1"/>
        <v>75.63900000000001</v>
      </c>
      <c r="AC19" s="8">
        <f t="shared" si="1"/>
        <v>81.61</v>
      </c>
      <c r="AD19" s="8">
        <f t="shared" si="1"/>
        <v>59.7</v>
      </c>
      <c r="AE19" s="8">
        <f t="shared" si="1"/>
        <v>67.02000000000001</v>
      </c>
      <c r="AF19" s="8">
        <f t="shared" si="1"/>
        <v>85.296000000000006</v>
      </c>
      <c r="AG19" s="8">
        <f t="shared" si="1"/>
        <v>45.198000000000015</v>
      </c>
      <c r="AH19" s="8">
        <f t="shared" si="1"/>
        <v>158.99299999999999</v>
      </c>
      <c r="AI19" s="8">
        <f t="shared" si="1"/>
        <v>62.296000000000006</v>
      </c>
      <c r="AJ19" s="8">
        <f t="shared" si="1"/>
        <v>91.381000000000029</v>
      </c>
      <c r="AK19" s="8">
        <f t="shared" si="1"/>
        <v>106.04499999999999</v>
      </c>
      <c r="AL19" s="8">
        <f t="shared" si="1"/>
        <v>115.88899999999995</v>
      </c>
      <c r="AM19" s="8">
        <f t="shared" si="1"/>
        <v>0.81299999999999994</v>
      </c>
      <c r="AN19" s="8">
        <f t="shared" si="1"/>
        <v>23.113</v>
      </c>
      <c r="AO19" s="8">
        <f t="shared" si="1"/>
        <v>81.780999999999992</v>
      </c>
      <c r="AP19" s="8">
        <f t="shared" si="1"/>
        <v>61.722000000000016</v>
      </c>
      <c r="AQ19" s="8">
        <f t="shared" si="1"/>
        <v>8.4120000000000044</v>
      </c>
      <c r="AR19" s="8">
        <f t="shared" si="1"/>
        <v>59.335000000000022</v>
      </c>
      <c r="AS19" s="8">
        <f t="shared" ref="AS19" si="2">SUM(AS7:AS18)</f>
        <v>0.06</v>
      </c>
      <c r="AT19" s="8">
        <f t="shared" ref="AT19:AV19" si="3">SUM(AT7:AT18)</f>
        <v>31.009</v>
      </c>
      <c r="AU19" s="8">
        <f t="shared" si="3"/>
        <v>32.855000000000004</v>
      </c>
      <c r="AV19" s="8">
        <f t="shared" si="3"/>
        <v>9.445999999999998</v>
      </c>
      <c r="AW19" s="8">
        <f t="shared" si="1"/>
        <v>18212.905999999999</v>
      </c>
    </row>
  </sheetData>
  <mergeCells count="2">
    <mergeCell ref="F5:Y5"/>
    <mergeCell ref="Z5:AW5"/>
  </mergeCells>
  <printOptions horizontalCentered="1" verticalCentered="1"/>
  <pageMargins left="0.5" right="0.5" top="0.5" bottom="0.5" header="0.3" footer="0.3"/>
  <pageSetup paperSize="5" scale="22" orientation="landscape" r:id="rId1"/>
  <colBreaks count="1" manualBreakCount="1">
    <brk id="25" min="4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5:AX19"/>
  <sheetViews>
    <sheetView view="pageBreakPreview" zoomScale="60" workbookViewId="0">
      <selection activeCell="F5" sqref="F5:Y5"/>
    </sheetView>
  </sheetViews>
  <sheetFormatPr defaultRowHeight="15" x14ac:dyDescent="0.25"/>
  <cols>
    <col min="6" max="6" width="29.42578125" style="1" customWidth="1"/>
    <col min="7" max="19" width="34" customWidth="1"/>
    <col min="20" max="20" width="33.5703125" customWidth="1"/>
    <col min="21" max="21" width="32.28515625" customWidth="1"/>
    <col min="22" max="22" width="34" customWidth="1"/>
    <col min="23" max="23" width="31.5703125" customWidth="1"/>
    <col min="24" max="27" width="34" customWidth="1"/>
    <col min="28" max="29" width="27.28515625" customWidth="1"/>
    <col min="30" max="33" width="27.85546875" customWidth="1"/>
    <col min="34" max="35" width="29" customWidth="1"/>
    <col min="36" max="39" width="34" customWidth="1"/>
    <col min="40" max="40" width="28.5703125" customWidth="1"/>
    <col min="41" max="41" width="32.28515625" customWidth="1"/>
    <col min="42" max="42" width="28.5703125" customWidth="1"/>
    <col min="43" max="43" width="27.5703125" customWidth="1"/>
    <col min="44" max="44" width="32.85546875" customWidth="1"/>
    <col min="45" max="45" width="34" hidden="1" customWidth="1"/>
    <col min="46" max="46" width="26.140625" customWidth="1"/>
    <col min="47" max="47" width="25.85546875" customWidth="1"/>
    <col min="48" max="48" width="27.85546875" customWidth="1"/>
    <col min="49" max="49" width="34" hidden="1" customWidth="1"/>
    <col min="50" max="50" width="35.42578125" customWidth="1"/>
  </cols>
  <sheetData>
    <row r="5" spans="6:50" ht="60" x14ac:dyDescent="0.8">
      <c r="F5" s="29" t="s">
        <v>47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 t="s">
        <v>47</v>
      </c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6:50" ht="111.75" customHeight="1" x14ac:dyDescent="0.7">
      <c r="F6" s="2" t="s">
        <v>38</v>
      </c>
      <c r="G6" s="11" t="s">
        <v>0</v>
      </c>
      <c r="H6" s="12" t="s">
        <v>1</v>
      </c>
      <c r="I6" s="12" t="s">
        <v>2</v>
      </c>
      <c r="J6" s="12" t="s">
        <v>3</v>
      </c>
      <c r="K6" s="12" t="s">
        <v>4</v>
      </c>
      <c r="L6" s="12" t="s">
        <v>5</v>
      </c>
      <c r="M6" s="12" t="s">
        <v>6</v>
      </c>
      <c r="N6" s="12" t="s">
        <v>7</v>
      </c>
      <c r="O6" s="12" t="s">
        <v>8</v>
      </c>
      <c r="P6" s="12" t="s">
        <v>9</v>
      </c>
      <c r="Q6" s="12" t="s">
        <v>10</v>
      </c>
      <c r="R6" s="12" t="s">
        <v>11</v>
      </c>
      <c r="S6" s="12" t="s">
        <v>12</v>
      </c>
      <c r="T6" s="12" t="s">
        <v>13</v>
      </c>
      <c r="U6" s="12" t="s">
        <v>14</v>
      </c>
      <c r="V6" s="12" t="s">
        <v>15</v>
      </c>
      <c r="W6" s="12" t="s">
        <v>16</v>
      </c>
      <c r="X6" s="12" t="s">
        <v>17</v>
      </c>
      <c r="Y6" s="12" t="s">
        <v>18</v>
      </c>
      <c r="Z6" s="12" t="s">
        <v>19</v>
      </c>
      <c r="AA6" s="12" t="s">
        <v>20</v>
      </c>
      <c r="AB6" s="12" t="s">
        <v>21</v>
      </c>
      <c r="AC6" s="12" t="s">
        <v>22</v>
      </c>
      <c r="AD6" s="12" t="s">
        <v>23</v>
      </c>
      <c r="AE6" s="12" t="s">
        <v>24</v>
      </c>
      <c r="AF6" s="12" t="s">
        <v>25</v>
      </c>
      <c r="AG6" s="12" t="s">
        <v>26</v>
      </c>
      <c r="AH6" s="12" t="s">
        <v>27</v>
      </c>
      <c r="AI6" s="12" t="s">
        <v>28</v>
      </c>
      <c r="AJ6" s="12" t="s">
        <v>29</v>
      </c>
      <c r="AK6" s="12" t="s">
        <v>30</v>
      </c>
      <c r="AL6" s="12" t="s">
        <v>31</v>
      </c>
      <c r="AM6" s="12" t="s">
        <v>32</v>
      </c>
      <c r="AN6" s="12" t="s">
        <v>33</v>
      </c>
      <c r="AO6" s="12" t="s">
        <v>34</v>
      </c>
      <c r="AP6" s="12" t="s">
        <v>35</v>
      </c>
      <c r="AQ6" s="12" t="s">
        <v>36</v>
      </c>
      <c r="AR6" s="13" t="s">
        <v>40</v>
      </c>
      <c r="AS6" s="14" t="s">
        <v>41</v>
      </c>
      <c r="AT6" s="14" t="s">
        <v>42</v>
      </c>
      <c r="AU6" s="14" t="s">
        <v>43</v>
      </c>
      <c r="AV6" s="14" t="s">
        <v>44</v>
      </c>
      <c r="AW6" s="18" t="s">
        <v>45</v>
      </c>
      <c r="AX6" s="3" t="s">
        <v>37</v>
      </c>
    </row>
    <row r="7" spans="6:50" ht="111.75" customHeight="1" x14ac:dyDescent="0.7">
      <c r="F7" s="5">
        <v>43942</v>
      </c>
      <c r="G7" s="6">
        <v>227.73699999999999</v>
      </c>
      <c r="H7" s="6">
        <v>0</v>
      </c>
      <c r="I7" s="6">
        <v>39.265999999999991</v>
      </c>
      <c r="J7" s="6">
        <v>57.372999999999976</v>
      </c>
      <c r="K7" s="6">
        <v>0</v>
      </c>
      <c r="L7" s="6">
        <v>19.135000000000002</v>
      </c>
      <c r="M7" s="6">
        <v>51.242000000000026</v>
      </c>
      <c r="N7" s="6">
        <v>6.3209999999999997</v>
      </c>
      <c r="O7" s="6">
        <v>138.37299999999996</v>
      </c>
      <c r="P7" s="6">
        <v>4.4799999999999986</v>
      </c>
      <c r="Q7" s="6">
        <v>3.6529999999999996</v>
      </c>
      <c r="R7" s="6">
        <v>7.8199999999999994</v>
      </c>
      <c r="S7" s="6">
        <v>156.38200000000009</v>
      </c>
      <c r="T7" s="6">
        <v>30.949999999999992</v>
      </c>
      <c r="U7" s="6">
        <v>74.525999999999982</v>
      </c>
      <c r="V7" s="6">
        <v>0</v>
      </c>
      <c r="W7" s="6">
        <v>0</v>
      </c>
      <c r="X7" s="6">
        <v>101.92800000000004</v>
      </c>
      <c r="Y7" s="6">
        <v>183.42000000000007</v>
      </c>
      <c r="Z7" s="6">
        <v>356.07200000000006</v>
      </c>
      <c r="AA7" s="6">
        <v>6.5480000000000018</v>
      </c>
      <c r="AB7" s="6">
        <v>3.4910000000000019</v>
      </c>
      <c r="AC7" s="6">
        <v>6.0179999999999998</v>
      </c>
      <c r="AD7" s="6">
        <v>4.6490000000000018</v>
      </c>
      <c r="AE7" s="6">
        <v>3.492999999999999</v>
      </c>
      <c r="AF7" s="6">
        <v>7.022999999999997</v>
      </c>
      <c r="AG7" s="6">
        <v>2.4550000000000005</v>
      </c>
      <c r="AH7" s="6">
        <v>12.001000000000001</v>
      </c>
      <c r="AI7" s="6">
        <v>4.6109999999999989</v>
      </c>
      <c r="AJ7" s="6">
        <v>7.022999999999997</v>
      </c>
      <c r="AK7" s="6">
        <v>9.2550000000000061</v>
      </c>
      <c r="AL7" s="6">
        <v>9.2550000000000061</v>
      </c>
      <c r="AM7" s="6">
        <v>0</v>
      </c>
      <c r="AN7" s="6">
        <v>2.4900000000000007</v>
      </c>
      <c r="AO7" s="6">
        <v>6.4870000000000001</v>
      </c>
      <c r="AP7" s="6">
        <v>6.0000000000000027</v>
      </c>
      <c r="AQ7" s="6">
        <v>0.72000000000000031</v>
      </c>
      <c r="AR7" s="6">
        <v>5.7410000000000032</v>
      </c>
      <c r="AS7" s="6">
        <v>0</v>
      </c>
      <c r="AT7" s="6">
        <v>5.4819999999999975</v>
      </c>
      <c r="AU7" s="6">
        <v>15.975000000000001</v>
      </c>
      <c r="AV7" s="6">
        <v>8.8290000000000006</v>
      </c>
      <c r="AW7" s="6"/>
      <c r="AX7" s="7">
        <f>SUM(G7:AW7)</f>
        <v>1586.2240000000004</v>
      </c>
    </row>
    <row r="8" spans="6:50" ht="111.75" customHeight="1" x14ac:dyDescent="0.7">
      <c r="F8" s="5">
        <v>43971</v>
      </c>
      <c r="G8" s="6">
        <v>226.77499999999998</v>
      </c>
      <c r="H8" s="6">
        <v>0</v>
      </c>
      <c r="I8" s="6">
        <v>39.549999999999997</v>
      </c>
      <c r="J8" s="6">
        <v>41.957000000000001</v>
      </c>
      <c r="K8" s="6">
        <v>0</v>
      </c>
      <c r="L8" s="6">
        <v>29.577000000000005</v>
      </c>
      <c r="M8" s="6">
        <v>52.692999999999998</v>
      </c>
      <c r="N8" s="6">
        <v>6.1469999999999994</v>
      </c>
      <c r="O8" s="6">
        <v>149.55500000000001</v>
      </c>
      <c r="P8" s="6">
        <v>4.748999999999997</v>
      </c>
      <c r="Q8" s="6">
        <v>3.5670000000000002</v>
      </c>
      <c r="R8" s="6">
        <v>7.0439999999999978</v>
      </c>
      <c r="S8" s="6">
        <v>156.35100000000008</v>
      </c>
      <c r="T8" s="6">
        <v>26.625999999999987</v>
      </c>
      <c r="U8" s="6">
        <v>76.497999999999976</v>
      </c>
      <c r="V8" s="6">
        <v>0</v>
      </c>
      <c r="W8" s="6">
        <v>0</v>
      </c>
      <c r="X8" s="6">
        <v>103.06500000000001</v>
      </c>
      <c r="Y8" s="6">
        <v>189.53400000000008</v>
      </c>
      <c r="Z8" s="6">
        <v>375.2059999999999</v>
      </c>
      <c r="AA8" s="6">
        <v>7.0240000000000009</v>
      </c>
      <c r="AB8" s="6">
        <v>3.5960000000000023</v>
      </c>
      <c r="AC8" s="6">
        <v>6.1460000000000008</v>
      </c>
      <c r="AD8" s="6">
        <v>4.7620000000000005</v>
      </c>
      <c r="AE8" s="6">
        <v>5.012999999999999</v>
      </c>
      <c r="AF8" s="6">
        <v>6.1310000000000002</v>
      </c>
      <c r="AG8" s="6">
        <v>3.4850000000000025</v>
      </c>
      <c r="AH8" s="6">
        <v>14.044000000000006</v>
      </c>
      <c r="AI8" s="6">
        <v>4.7429999999999986</v>
      </c>
      <c r="AJ8" s="6">
        <v>7.2229999999999963</v>
      </c>
      <c r="AK8" s="6">
        <v>9.5170000000000066</v>
      </c>
      <c r="AL8" s="6">
        <v>9.5170000000000066</v>
      </c>
      <c r="AM8" s="6">
        <v>0</v>
      </c>
      <c r="AN8" s="6">
        <v>2.5730000000000008</v>
      </c>
      <c r="AO8" s="6">
        <v>6.3159999999999989</v>
      </c>
      <c r="AP8" s="6">
        <v>5.9930000000000021</v>
      </c>
      <c r="AQ8" s="6">
        <v>0.69400000000000039</v>
      </c>
      <c r="AR8" s="6">
        <v>5.9520000000000026</v>
      </c>
      <c r="AS8" s="6">
        <v>0</v>
      </c>
      <c r="AT8" s="6">
        <v>5.2829999999999977</v>
      </c>
      <c r="AU8" s="6">
        <v>19.235000000000003</v>
      </c>
      <c r="AV8" s="6">
        <v>9.5789999999999988</v>
      </c>
      <c r="AW8" s="6">
        <v>0</v>
      </c>
      <c r="AX8" s="7">
        <f t="shared" ref="AX8:AX18" si="0">SUM(G8:AW8)</f>
        <v>1625.7199999999998</v>
      </c>
    </row>
    <row r="9" spans="6:50" ht="111.75" customHeight="1" x14ac:dyDescent="0.7">
      <c r="F9" s="5">
        <v>44000</v>
      </c>
      <c r="G9" s="6">
        <v>229.43099999999998</v>
      </c>
      <c r="H9" s="6">
        <v>42.522999999999975</v>
      </c>
      <c r="I9" s="6">
        <v>36.445999999999998</v>
      </c>
      <c r="J9" s="6">
        <v>47.563000000000002</v>
      </c>
      <c r="K9" s="6">
        <v>0</v>
      </c>
      <c r="L9" s="6">
        <v>47.790000000000035</v>
      </c>
      <c r="M9" s="6">
        <v>50.709000000000003</v>
      </c>
      <c r="N9" s="6">
        <v>6.3819999999999997</v>
      </c>
      <c r="O9" s="6">
        <v>137.78399999999999</v>
      </c>
      <c r="P9" s="6">
        <v>4.743999999999998</v>
      </c>
      <c r="Q9" s="6">
        <v>3.4419999999999997</v>
      </c>
      <c r="R9" s="6">
        <v>7.8930000000000042</v>
      </c>
      <c r="S9" s="6">
        <v>156.81000000000009</v>
      </c>
      <c r="T9" s="6">
        <v>34.070000000000007</v>
      </c>
      <c r="U9" s="6">
        <v>74.66</v>
      </c>
      <c r="V9" s="6">
        <v>0</v>
      </c>
      <c r="W9" s="6">
        <v>0</v>
      </c>
      <c r="X9" s="6">
        <v>103.32000000000005</v>
      </c>
      <c r="Y9" s="6">
        <v>183.42000000000007</v>
      </c>
      <c r="Z9" s="6">
        <v>360.54499999999979</v>
      </c>
      <c r="AA9" s="6">
        <v>6.6940000000000017</v>
      </c>
      <c r="AB9" s="6">
        <v>3.4760000000000022</v>
      </c>
      <c r="AC9" s="6">
        <v>5.7730000000000006</v>
      </c>
      <c r="AD9" s="6">
        <v>4.7870000000000008</v>
      </c>
      <c r="AE9" s="6">
        <v>4.6489999999999982</v>
      </c>
      <c r="AF9" s="6">
        <v>5.6249999999999982</v>
      </c>
      <c r="AG9" s="6">
        <v>3.1650000000000027</v>
      </c>
      <c r="AH9" s="6">
        <v>13.786000000000005</v>
      </c>
      <c r="AI9" s="6">
        <v>4.589999999999999</v>
      </c>
      <c r="AJ9" s="6">
        <v>6.9899999999999967</v>
      </c>
      <c r="AK9" s="6">
        <v>9.2100000000000062</v>
      </c>
      <c r="AL9" s="6">
        <v>9.2100000000000062</v>
      </c>
      <c r="AM9" s="6">
        <v>0</v>
      </c>
      <c r="AN9" s="6">
        <v>2.3740000000000001</v>
      </c>
      <c r="AO9" s="6">
        <v>5.9110000000000005</v>
      </c>
      <c r="AP9" s="6">
        <v>5.7970000000000033</v>
      </c>
      <c r="AQ9" s="6">
        <v>0.69000000000000028</v>
      </c>
      <c r="AR9" s="6">
        <v>5.7600000000000025</v>
      </c>
      <c r="AS9" s="6">
        <v>0</v>
      </c>
      <c r="AT9" s="6">
        <v>5.3159999999999981</v>
      </c>
      <c r="AU9" s="6">
        <v>14.467999999999998</v>
      </c>
      <c r="AV9" s="6">
        <v>9.27</v>
      </c>
      <c r="AW9" s="6">
        <v>0</v>
      </c>
      <c r="AX9" s="7">
        <f t="shared" si="0"/>
        <v>1655.0730000000001</v>
      </c>
    </row>
    <row r="10" spans="6:50" ht="111.75" customHeight="1" x14ac:dyDescent="0.7">
      <c r="F10" s="5">
        <v>44029</v>
      </c>
      <c r="G10" s="6">
        <v>238.57699999999997</v>
      </c>
      <c r="H10" s="6">
        <v>60.320999999999962</v>
      </c>
      <c r="I10" s="6">
        <v>13.758999999999999</v>
      </c>
      <c r="J10" s="6">
        <v>0.67500000000000004</v>
      </c>
      <c r="K10" s="6">
        <v>0</v>
      </c>
      <c r="L10" s="6">
        <v>47.186000000000021</v>
      </c>
      <c r="M10" s="6">
        <v>53.080999999999989</v>
      </c>
      <c r="N10" s="6">
        <v>6.2290000000000001</v>
      </c>
      <c r="O10" s="6">
        <v>148.82600000000002</v>
      </c>
      <c r="P10" s="6">
        <v>4.7619999999999978</v>
      </c>
      <c r="Q10" s="6">
        <v>3.471000000000001</v>
      </c>
      <c r="R10" s="6">
        <v>8.3160000000000025</v>
      </c>
      <c r="S10" s="6">
        <v>151.02800000000005</v>
      </c>
      <c r="T10" s="6">
        <v>23.346000000000004</v>
      </c>
      <c r="U10" s="6">
        <v>69.352000000000004</v>
      </c>
      <c r="V10" s="6">
        <v>0</v>
      </c>
      <c r="W10" s="6">
        <v>0</v>
      </c>
      <c r="X10" s="6">
        <v>95.595000000000041</v>
      </c>
      <c r="Y10" s="6">
        <v>189.22000000000006</v>
      </c>
      <c r="Z10" s="6">
        <v>376.23099999999999</v>
      </c>
      <c r="AA10" s="6">
        <v>7.0970000000000022</v>
      </c>
      <c r="AB10" s="6">
        <v>3.5960000000000023</v>
      </c>
      <c r="AC10" s="6">
        <v>5.8970000000000002</v>
      </c>
      <c r="AD10" s="6">
        <v>3.8390000000000004</v>
      </c>
      <c r="AE10" s="6">
        <v>5.0159999999999982</v>
      </c>
      <c r="AF10" s="6">
        <v>6.6759999999999975</v>
      </c>
      <c r="AG10" s="6">
        <v>3.5640000000000027</v>
      </c>
      <c r="AH10" s="6">
        <v>14.259000000000006</v>
      </c>
      <c r="AI10" s="6">
        <v>4.6159999999999988</v>
      </c>
      <c r="AJ10" s="6">
        <v>7.2229999999999963</v>
      </c>
      <c r="AK10" s="6">
        <v>9.5050000000000061</v>
      </c>
      <c r="AL10" s="6">
        <v>9.5170000000000066</v>
      </c>
      <c r="AM10" s="6">
        <v>0</v>
      </c>
      <c r="AN10" s="6">
        <v>2.4690000000000003</v>
      </c>
      <c r="AO10" s="6">
        <v>5.7440000000000007</v>
      </c>
      <c r="AP10" s="6">
        <v>5.1459999999999999</v>
      </c>
      <c r="AQ10" s="6">
        <v>0.63100000000000023</v>
      </c>
      <c r="AR10" s="6">
        <v>5.2369999999999983</v>
      </c>
      <c r="AS10" s="6">
        <v>0</v>
      </c>
      <c r="AT10" s="6">
        <v>5.7279999999999971</v>
      </c>
      <c r="AU10" s="6">
        <v>19.166000000000007</v>
      </c>
      <c r="AV10" s="6">
        <v>5.1449999999999996</v>
      </c>
      <c r="AW10" s="6">
        <v>0</v>
      </c>
      <c r="AX10" s="7">
        <f t="shared" si="0"/>
        <v>1620.0460000000003</v>
      </c>
    </row>
    <row r="11" spans="6:50" ht="111.75" customHeight="1" x14ac:dyDescent="0.7">
      <c r="F11" s="5">
        <v>44058</v>
      </c>
      <c r="G11" s="6">
        <v>216.12800000000001</v>
      </c>
      <c r="H11" s="6">
        <v>60.511999999999958</v>
      </c>
      <c r="I11" s="6">
        <v>17.033000000000001</v>
      </c>
      <c r="J11" s="6">
        <v>0</v>
      </c>
      <c r="K11" s="6">
        <v>0</v>
      </c>
      <c r="L11" s="6">
        <v>49.183000000000035</v>
      </c>
      <c r="M11" s="6">
        <v>53.137000000000008</v>
      </c>
      <c r="N11" s="6">
        <v>7.0120000000000005</v>
      </c>
      <c r="O11" s="6">
        <v>134.172</v>
      </c>
      <c r="P11" s="6">
        <v>4.53</v>
      </c>
      <c r="Q11" s="6">
        <v>2.2650000000000001</v>
      </c>
      <c r="R11" s="6">
        <v>8.0610000000000017</v>
      </c>
      <c r="S11" s="6">
        <v>105.71500000000002</v>
      </c>
      <c r="T11" s="6">
        <v>30.841000000000008</v>
      </c>
      <c r="U11" s="6">
        <v>74.297999999999988</v>
      </c>
      <c r="V11" s="6">
        <v>0</v>
      </c>
      <c r="W11" s="6">
        <v>0</v>
      </c>
      <c r="X11" s="6">
        <v>88.395999999999987</v>
      </c>
      <c r="Y11" s="6">
        <v>189.53400000000008</v>
      </c>
      <c r="Z11" s="6">
        <v>377.91699999999975</v>
      </c>
      <c r="AA11" s="6">
        <v>6.8810000000000011</v>
      </c>
      <c r="AB11" s="6">
        <v>3.5830000000000024</v>
      </c>
      <c r="AC11" s="6">
        <v>5.6379999999999999</v>
      </c>
      <c r="AD11" s="6">
        <v>4.9250000000000016</v>
      </c>
      <c r="AE11" s="6">
        <v>5.020999999999999</v>
      </c>
      <c r="AF11" s="6">
        <v>7.1589999999999989</v>
      </c>
      <c r="AG11" s="6">
        <v>3.2560000000000024</v>
      </c>
      <c r="AH11" s="6">
        <v>13.413000000000006</v>
      </c>
      <c r="AI11" s="6">
        <v>4.7069999999999999</v>
      </c>
      <c r="AJ11" s="6">
        <v>7.2229999999999963</v>
      </c>
      <c r="AK11" s="6">
        <v>9.2260000000000062</v>
      </c>
      <c r="AL11" s="6">
        <v>9.5170000000000066</v>
      </c>
      <c r="AM11" s="6">
        <v>0</v>
      </c>
      <c r="AN11" s="6">
        <v>2.4270000000000005</v>
      </c>
      <c r="AO11" s="6">
        <v>3.3089999999999993</v>
      </c>
      <c r="AP11" s="6">
        <v>6.0130000000000017</v>
      </c>
      <c r="AQ11" s="6">
        <v>0.37200000000000016</v>
      </c>
      <c r="AR11" s="6">
        <v>5.214999999999999</v>
      </c>
      <c r="AS11" s="6">
        <v>0</v>
      </c>
      <c r="AT11" s="6">
        <v>5.7139999999999986</v>
      </c>
      <c r="AU11" s="6">
        <v>7.1030000000000006</v>
      </c>
      <c r="AV11" s="6">
        <v>6.5700000000000012</v>
      </c>
      <c r="AW11" s="6">
        <v>0</v>
      </c>
      <c r="AX11" s="7">
        <f t="shared" si="0"/>
        <v>1536.0059999999999</v>
      </c>
    </row>
    <row r="12" spans="6:50" ht="111.75" customHeight="1" x14ac:dyDescent="0.7">
      <c r="F12" s="5">
        <v>44087</v>
      </c>
      <c r="G12" s="6">
        <v>148.78599999999994</v>
      </c>
      <c r="H12" s="6">
        <v>58.523999999999958</v>
      </c>
      <c r="I12" s="6">
        <v>20.205000000000005</v>
      </c>
      <c r="J12" s="6">
        <v>14.67</v>
      </c>
      <c r="K12" s="6">
        <v>0</v>
      </c>
      <c r="L12" s="6">
        <v>47.794000000000025</v>
      </c>
      <c r="M12" s="6">
        <v>51.198000000000022</v>
      </c>
      <c r="N12" s="6">
        <v>6.6789999999999985</v>
      </c>
      <c r="O12" s="6">
        <v>118.58600000000001</v>
      </c>
      <c r="P12" s="6">
        <v>4.3919999999999995</v>
      </c>
      <c r="Q12" s="6">
        <v>3.2859999999999987</v>
      </c>
      <c r="R12" s="6">
        <v>6.7390000000000034</v>
      </c>
      <c r="S12" s="6">
        <v>156.81100000000006</v>
      </c>
      <c r="T12" s="6">
        <v>33.734000000000002</v>
      </c>
      <c r="U12" s="6">
        <v>63.631999999999991</v>
      </c>
      <c r="V12" s="6">
        <v>0</v>
      </c>
      <c r="W12" s="6">
        <v>1.2999999999999999E-2</v>
      </c>
      <c r="X12" s="6">
        <v>103.03900000000003</v>
      </c>
      <c r="Y12" s="6">
        <v>183.42800000000005</v>
      </c>
      <c r="Z12" s="6">
        <v>349.91699999999986</v>
      </c>
      <c r="AA12" s="6">
        <v>6.3070000000000022</v>
      </c>
      <c r="AB12" s="6">
        <v>3.4790000000000023</v>
      </c>
      <c r="AC12" s="6">
        <v>5.8080000000000007</v>
      </c>
      <c r="AD12" s="6">
        <v>4.7590000000000012</v>
      </c>
      <c r="AE12" s="6">
        <v>4.8599999999999985</v>
      </c>
      <c r="AF12" s="6">
        <v>6.905999999999997</v>
      </c>
      <c r="AG12" s="6">
        <v>3.449000000000003</v>
      </c>
      <c r="AH12" s="6">
        <v>12.728000000000002</v>
      </c>
      <c r="AI12" s="6">
        <v>4.5519999999999996</v>
      </c>
      <c r="AJ12" s="6">
        <v>6.9689999999999976</v>
      </c>
      <c r="AK12" s="6">
        <v>9.1020000000000056</v>
      </c>
      <c r="AL12" s="6">
        <v>9.0400000000000045</v>
      </c>
      <c r="AM12" s="6">
        <v>0</v>
      </c>
      <c r="AN12" s="6">
        <v>2.0139999999999998</v>
      </c>
      <c r="AO12" s="6">
        <v>3.9979999999999993</v>
      </c>
      <c r="AP12" s="6">
        <v>5.9820000000000029</v>
      </c>
      <c r="AQ12" s="6">
        <v>0.35600000000000021</v>
      </c>
      <c r="AR12" s="6">
        <v>3.9429999999999992</v>
      </c>
      <c r="AS12" s="6">
        <v>0</v>
      </c>
      <c r="AT12" s="6">
        <v>5.3580000000000005</v>
      </c>
      <c r="AU12" s="6">
        <v>16.426000000000002</v>
      </c>
      <c r="AV12" s="6">
        <v>9.2509999999999994</v>
      </c>
      <c r="AW12" s="6">
        <v>0</v>
      </c>
      <c r="AX12" s="7">
        <f t="shared" si="0"/>
        <v>1496.7199999999998</v>
      </c>
    </row>
    <row r="13" spans="6:50" ht="111.75" customHeight="1" x14ac:dyDescent="0.7">
      <c r="F13" s="5">
        <v>44116</v>
      </c>
      <c r="G13" s="6">
        <v>190.33400000000003</v>
      </c>
      <c r="H13" s="6">
        <v>54.027999999999992</v>
      </c>
      <c r="I13" s="6">
        <v>15.359</v>
      </c>
      <c r="J13" s="6">
        <v>16.683000000000003</v>
      </c>
      <c r="K13" s="6">
        <v>0</v>
      </c>
      <c r="L13" s="6">
        <v>49.091999999999999</v>
      </c>
      <c r="M13" s="6">
        <v>52.717000000000006</v>
      </c>
      <c r="N13" s="6">
        <v>5.9300000000000006</v>
      </c>
      <c r="O13" s="6">
        <v>139.93399999999997</v>
      </c>
      <c r="P13" s="6">
        <v>4.8709999999999996</v>
      </c>
      <c r="Q13" s="6">
        <v>3.1520000000000001</v>
      </c>
      <c r="R13" s="6">
        <v>7.0610000000000017</v>
      </c>
      <c r="S13" s="6">
        <v>161.87000000000006</v>
      </c>
      <c r="T13" s="6">
        <v>34.999000000000009</v>
      </c>
      <c r="U13" s="6">
        <v>75.802999999999997</v>
      </c>
      <c r="V13" s="6">
        <v>0</v>
      </c>
      <c r="W13" s="6">
        <v>0</v>
      </c>
      <c r="X13" s="6">
        <v>106.78000000000002</v>
      </c>
      <c r="Y13" s="6">
        <v>189.517</v>
      </c>
      <c r="Z13" s="6">
        <v>377.93399999999974</v>
      </c>
      <c r="AA13" s="6">
        <v>6.1950000000000003</v>
      </c>
      <c r="AB13" s="6">
        <v>3.5720000000000027</v>
      </c>
      <c r="AC13" s="6">
        <v>5.4380000000000015</v>
      </c>
      <c r="AD13" s="6">
        <v>4.6269999999999998</v>
      </c>
      <c r="AE13" s="6">
        <v>5.052999999999999</v>
      </c>
      <c r="AF13" s="6">
        <v>6.8779999999999992</v>
      </c>
      <c r="AG13" s="6">
        <v>3.5429999999999988</v>
      </c>
      <c r="AH13" s="6">
        <v>8.759999999999998</v>
      </c>
      <c r="AI13" s="6">
        <v>4.7690000000000001</v>
      </c>
      <c r="AJ13" s="6">
        <v>7.1559999999999988</v>
      </c>
      <c r="AK13" s="6">
        <v>9.4849999999999959</v>
      </c>
      <c r="AL13" s="6">
        <v>8.4709999999999965</v>
      </c>
      <c r="AM13" s="6">
        <v>0</v>
      </c>
      <c r="AN13" s="6">
        <v>2.5730000000000008</v>
      </c>
      <c r="AO13" s="6">
        <v>4.6419999999999995</v>
      </c>
      <c r="AP13" s="6">
        <v>6.2000000000000028</v>
      </c>
      <c r="AQ13" s="6">
        <v>0.70200000000000029</v>
      </c>
      <c r="AR13" s="6">
        <v>5.7129999999999956</v>
      </c>
      <c r="AS13" s="6">
        <v>0</v>
      </c>
      <c r="AT13" s="6">
        <v>3.754999999999999</v>
      </c>
      <c r="AU13" s="6">
        <v>17.113</v>
      </c>
      <c r="AV13" s="6">
        <v>9.5109999999999992</v>
      </c>
      <c r="AW13" s="6">
        <v>0</v>
      </c>
      <c r="AX13" s="7">
        <f t="shared" si="0"/>
        <v>1610.2199999999998</v>
      </c>
    </row>
    <row r="14" spans="6:50" ht="111.75" customHeight="1" x14ac:dyDescent="0.7">
      <c r="F14" s="5">
        <v>44145</v>
      </c>
      <c r="G14" s="6">
        <v>200.45400000000004</v>
      </c>
      <c r="H14" s="6">
        <v>58.530000000000008</v>
      </c>
      <c r="I14" s="6">
        <v>35.698999999999991</v>
      </c>
      <c r="J14" s="6">
        <v>37.401999999999994</v>
      </c>
      <c r="K14" s="6">
        <v>0</v>
      </c>
      <c r="L14" s="6">
        <v>46.926000000000016</v>
      </c>
      <c r="M14" s="6">
        <v>42.708000000000006</v>
      </c>
      <c r="N14" s="6">
        <v>2.9160000000000008</v>
      </c>
      <c r="O14" s="6">
        <v>106.276</v>
      </c>
      <c r="P14" s="6">
        <v>4.2749999999999995</v>
      </c>
      <c r="Q14" s="6">
        <v>2.17</v>
      </c>
      <c r="R14" s="6">
        <v>7.0100000000000025</v>
      </c>
      <c r="S14" s="6">
        <v>156.69200000000001</v>
      </c>
      <c r="T14" s="6">
        <v>34.327000000000012</v>
      </c>
      <c r="U14" s="6">
        <v>67.480999999999995</v>
      </c>
      <c r="V14" s="6">
        <v>0</v>
      </c>
      <c r="W14" s="6">
        <v>0</v>
      </c>
      <c r="X14" s="6">
        <v>103.37999999999997</v>
      </c>
      <c r="Y14" s="6">
        <v>183.39000000000001</v>
      </c>
      <c r="Z14" s="6">
        <v>347.44499999999988</v>
      </c>
      <c r="AA14" s="6">
        <v>6.2169999999999996</v>
      </c>
      <c r="AB14" s="6">
        <v>3.306</v>
      </c>
      <c r="AC14" s="6">
        <v>4.6399999999999997</v>
      </c>
      <c r="AD14" s="6">
        <v>4.278999999999999</v>
      </c>
      <c r="AE14" s="6">
        <v>4.2820000000000009</v>
      </c>
      <c r="AF14" s="6">
        <v>6.3590000000000018</v>
      </c>
      <c r="AG14" s="6">
        <v>3.276000000000002</v>
      </c>
      <c r="AH14" s="6">
        <v>11.114999999999998</v>
      </c>
      <c r="AI14" s="6">
        <v>3.4329999999999976</v>
      </c>
      <c r="AJ14" s="6">
        <v>6.642000000000003</v>
      </c>
      <c r="AK14" s="6">
        <v>8.4579999999999966</v>
      </c>
      <c r="AL14" s="6">
        <v>8.4389999999999983</v>
      </c>
      <c r="AM14" s="6">
        <v>0</v>
      </c>
      <c r="AN14" s="6">
        <v>2.4900000000000007</v>
      </c>
      <c r="AO14" s="6">
        <v>3.0630000000000002</v>
      </c>
      <c r="AP14" s="6">
        <v>5.6490000000000018</v>
      </c>
      <c r="AQ14" s="6">
        <v>0.71900000000000031</v>
      </c>
      <c r="AR14" s="6">
        <v>4.2089999999999987</v>
      </c>
      <c r="AS14" s="6">
        <v>0</v>
      </c>
      <c r="AT14" s="6">
        <v>8.4529999999999994</v>
      </c>
      <c r="AU14" s="6">
        <v>16.196999999999999</v>
      </c>
      <c r="AV14" s="6">
        <v>8.7659999999999965</v>
      </c>
      <c r="AW14" s="6">
        <v>0</v>
      </c>
      <c r="AX14" s="7">
        <f t="shared" si="0"/>
        <v>1557.0730000000005</v>
      </c>
    </row>
    <row r="15" spans="6:50" ht="111.75" customHeight="1" x14ac:dyDescent="0.7">
      <c r="F15" s="5">
        <v>44174</v>
      </c>
      <c r="G15" s="6">
        <v>219.7050000000001</v>
      </c>
      <c r="H15" s="6">
        <v>55.851999999999983</v>
      </c>
      <c r="I15" s="6">
        <v>30.337</v>
      </c>
      <c r="J15" s="6">
        <v>29.149000000000001</v>
      </c>
      <c r="K15" s="6">
        <v>0</v>
      </c>
      <c r="L15" s="6">
        <v>48.024999999999963</v>
      </c>
      <c r="M15" s="6">
        <v>12.271000000000001</v>
      </c>
      <c r="N15" s="6">
        <v>6.7849999999999984</v>
      </c>
      <c r="O15" s="6">
        <v>124.524</v>
      </c>
      <c r="P15" s="6">
        <v>4.9089999999999971</v>
      </c>
      <c r="Q15" s="6">
        <v>1.8709999999999991</v>
      </c>
      <c r="R15" s="6">
        <v>6.724000000000002</v>
      </c>
      <c r="S15" s="6">
        <v>162.31499999999997</v>
      </c>
      <c r="T15" s="6">
        <v>29.490000000000002</v>
      </c>
      <c r="U15" s="6">
        <v>44.71200000000001</v>
      </c>
      <c r="V15" s="6">
        <v>0</v>
      </c>
      <c r="W15" s="6">
        <v>0</v>
      </c>
      <c r="X15" s="6">
        <v>56.593000000000004</v>
      </c>
      <c r="Y15" s="6">
        <v>138.31599999999995</v>
      </c>
      <c r="Z15" s="6">
        <v>188.97600000000008</v>
      </c>
      <c r="AA15" s="6">
        <v>5.4859999999999998</v>
      </c>
      <c r="AB15" s="6">
        <v>3.2859999999999991</v>
      </c>
      <c r="AC15" s="6">
        <v>5.5869999999999989</v>
      </c>
      <c r="AD15" s="6">
        <v>2.4009999999999994</v>
      </c>
      <c r="AE15" s="6">
        <v>4.8500000000000005</v>
      </c>
      <c r="AF15" s="6">
        <v>6.5589999999999993</v>
      </c>
      <c r="AG15" s="6">
        <v>3.3480000000000021</v>
      </c>
      <c r="AH15" s="6">
        <v>13.373000000000001</v>
      </c>
      <c r="AI15" s="6">
        <v>2.6989999999999998</v>
      </c>
      <c r="AJ15" s="6">
        <v>6.9349999999999996</v>
      </c>
      <c r="AK15" s="6">
        <v>8.2110000000000003</v>
      </c>
      <c r="AL15" s="6">
        <v>8.0320000000000036</v>
      </c>
      <c r="AM15" s="6">
        <v>0</v>
      </c>
      <c r="AN15" s="6">
        <v>2.5660000000000007</v>
      </c>
      <c r="AO15" s="6">
        <v>5.2109999999999985</v>
      </c>
      <c r="AP15" s="6">
        <v>5.8750000000000018</v>
      </c>
      <c r="AQ15" s="6">
        <v>0.74400000000000033</v>
      </c>
      <c r="AR15" s="6">
        <v>3.137999999999999</v>
      </c>
      <c r="AS15" s="6">
        <v>0</v>
      </c>
      <c r="AT15" s="6">
        <v>7.7549999999999963</v>
      </c>
      <c r="AU15" s="6">
        <v>12.338000000000001</v>
      </c>
      <c r="AV15" s="6">
        <v>8.8340000000000032</v>
      </c>
      <c r="AW15" s="6">
        <v>0</v>
      </c>
      <c r="AX15" s="7">
        <f t="shared" si="0"/>
        <v>1277.7820000000002</v>
      </c>
    </row>
    <row r="16" spans="6:50" ht="111.75" customHeight="1" x14ac:dyDescent="0.7">
      <c r="F16" s="5">
        <v>44203</v>
      </c>
      <c r="G16" s="6">
        <v>175.68199999999999</v>
      </c>
      <c r="H16" s="6">
        <v>62.539999999999964</v>
      </c>
      <c r="I16" s="6">
        <v>35.968000000000011</v>
      </c>
      <c r="J16" s="6">
        <v>35.294999999999995</v>
      </c>
      <c r="K16" s="6">
        <v>0</v>
      </c>
      <c r="L16" s="6">
        <v>47.777999999999984</v>
      </c>
      <c r="M16" s="6">
        <v>34.132000000000005</v>
      </c>
      <c r="N16" s="6">
        <v>5.4240000000000013</v>
      </c>
      <c r="O16" s="6">
        <v>118.66099999999997</v>
      </c>
      <c r="P16" s="6">
        <v>4.4659999999999975</v>
      </c>
      <c r="Q16" s="6">
        <v>2.827</v>
      </c>
      <c r="R16" s="6">
        <v>8.0390000000000033</v>
      </c>
      <c r="S16" s="6">
        <v>164.84099999999998</v>
      </c>
      <c r="T16" s="6">
        <v>17.773000000000003</v>
      </c>
      <c r="U16" s="6">
        <v>61.251000000000005</v>
      </c>
      <c r="V16" s="6">
        <v>0</v>
      </c>
      <c r="W16" s="6">
        <v>0</v>
      </c>
      <c r="X16" s="6">
        <v>92.031999999999954</v>
      </c>
      <c r="Y16" s="6">
        <v>198.63599999999997</v>
      </c>
      <c r="Z16" s="6">
        <v>308.149</v>
      </c>
      <c r="AA16" s="6">
        <v>7.0100000000000007</v>
      </c>
      <c r="AB16" s="6">
        <v>3.3759999999999999</v>
      </c>
      <c r="AC16" s="6">
        <v>5.9009999999999971</v>
      </c>
      <c r="AD16" s="6">
        <v>4.2600000000000007</v>
      </c>
      <c r="AE16" s="6">
        <v>4.8660000000000005</v>
      </c>
      <c r="AF16" s="6">
        <v>4.4170000000000007</v>
      </c>
      <c r="AG16" s="6">
        <v>3.2380000000000018</v>
      </c>
      <c r="AH16" s="6">
        <v>13.388000000000007</v>
      </c>
      <c r="AI16" s="6">
        <v>4.0759999999999996</v>
      </c>
      <c r="AJ16" s="6">
        <v>6.9110000000000005</v>
      </c>
      <c r="AK16" s="6">
        <v>8.8960000000000026</v>
      </c>
      <c r="AL16" s="6">
        <v>7.9060000000000024</v>
      </c>
      <c r="AM16" s="6">
        <v>0</v>
      </c>
      <c r="AN16" s="6">
        <v>2.3390000000000004</v>
      </c>
      <c r="AO16" s="6">
        <v>5.3839999999999995</v>
      </c>
      <c r="AP16" s="6">
        <v>5.8980000000000024</v>
      </c>
      <c r="AQ16" s="6">
        <v>0.6990000000000004</v>
      </c>
      <c r="AR16" s="6">
        <v>5.4029999999999969</v>
      </c>
      <c r="AS16" s="6">
        <v>0</v>
      </c>
      <c r="AT16" s="6">
        <v>4.3600000000000003</v>
      </c>
      <c r="AU16" s="6">
        <v>13.336999999999998</v>
      </c>
      <c r="AV16" s="6">
        <v>8.7140000000000022</v>
      </c>
      <c r="AW16" s="6">
        <v>0</v>
      </c>
      <c r="AX16" s="7">
        <f t="shared" si="0"/>
        <v>1493.8729999999994</v>
      </c>
    </row>
    <row r="17" spans="6:50" ht="111.75" customHeight="1" x14ac:dyDescent="0.7">
      <c r="F17" s="5">
        <v>44232</v>
      </c>
      <c r="G17" s="6">
        <v>196.13900000000007</v>
      </c>
      <c r="H17" s="6">
        <v>56.07399999999997</v>
      </c>
      <c r="I17" s="6">
        <v>35.902999999999999</v>
      </c>
      <c r="J17" s="6">
        <v>44.064999999999998</v>
      </c>
      <c r="K17" s="6">
        <v>0</v>
      </c>
      <c r="L17" s="6">
        <v>43.056999999999988</v>
      </c>
      <c r="M17" s="6">
        <v>48.784999999999982</v>
      </c>
      <c r="N17" s="6">
        <v>4.6269999999999989</v>
      </c>
      <c r="O17" s="6">
        <v>107.33599999999998</v>
      </c>
      <c r="P17" s="6">
        <v>3.8589999999999978</v>
      </c>
      <c r="Q17" s="6">
        <v>2.6349999999999998</v>
      </c>
      <c r="R17" s="6">
        <v>7.0630000000000006</v>
      </c>
      <c r="S17" s="6">
        <v>156.73500000000007</v>
      </c>
      <c r="T17" s="6">
        <v>0</v>
      </c>
      <c r="U17" s="6">
        <v>66.533000000000001</v>
      </c>
      <c r="V17" s="6">
        <v>0</v>
      </c>
      <c r="W17" s="6">
        <v>0</v>
      </c>
      <c r="X17" s="6">
        <v>93.787000000000035</v>
      </c>
      <c r="Y17" s="6">
        <v>155.82599999999996</v>
      </c>
      <c r="Z17" s="6">
        <v>330.16999999999996</v>
      </c>
      <c r="AA17" s="6">
        <v>6.4429999999999987</v>
      </c>
      <c r="AB17" s="6">
        <v>3.052</v>
      </c>
      <c r="AC17" s="6">
        <v>5.0410000000000004</v>
      </c>
      <c r="AD17" s="6">
        <v>4.1510000000000007</v>
      </c>
      <c r="AE17" s="6">
        <v>4.3959999999999999</v>
      </c>
      <c r="AF17" s="6">
        <v>3.052</v>
      </c>
      <c r="AG17" s="6">
        <v>2.3560000000000012</v>
      </c>
      <c r="AH17" s="6">
        <v>11.303000000000004</v>
      </c>
      <c r="AI17" s="6">
        <v>2.0589999999999993</v>
      </c>
      <c r="AJ17" s="6">
        <v>3.4869999999999997</v>
      </c>
      <c r="AK17" s="6">
        <v>7.1640000000000015</v>
      </c>
      <c r="AL17" s="6">
        <v>7.3180000000000014</v>
      </c>
      <c r="AM17" s="6">
        <v>0</v>
      </c>
      <c r="AN17" s="6">
        <v>1.4819999999999998</v>
      </c>
      <c r="AO17" s="6">
        <v>6.7140000000000013</v>
      </c>
      <c r="AP17" s="6">
        <v>5.3340000000000023</v>
      </c>
      <c r="AQ17" s="6">
        <v>0.66300000000000026</v>
      </c>
      <c r="AR17" s="6">
        <v>4.8999999999999977</v>
      </c>
      <c r="AS17" s="6">
        <v>0</v>
      </c>
      <c r="AT17" s="6">
        <v>5.5600000000000005</v>
      </c>
      <c r="AU17" s="6">
        <v>18.589000000000006</v>
      </c>
      <c r="AV17" s="6">
        <v>4.0870000000000006</v>
      </c>
      <c r="AW17" s="6">
        <v>0</v>
      </c>
      <c r="AX17" s="7">
        <f t="shared" si="0"/>
        <v>1459.7449999999999</v>
      </c>
    </row>
    <row r="18" spans="6:50" ht="111.75" customHeight="1" x14ac:dyDescent="0.7">
      <c r="F18" s="5">
        <v>44261</v>
      </c>
      <c r="G18" s="6">
        <v>216.48899999999998</v>
      </c>
      <c r="H18" s="6">
        <v>56.336999999999975</v>
      </c>
      <c r="I18" s="6">
        <v>90.490999999999985</v>
      </c>
      <c r="J18" s="6">
        <v>50.667000000000002</v>
      </c>
      <c r="K18" s="6">
        <v>7.2370000000000001</v>
      </c>
      <c r="L18" s="6">
        <v>37.273000000000025</v>
      </c>
      <c r="M18" s="6">
        <v>52.496999999999986</v>
      </c>
      <c r="N18" s="6">
        <v>7.2669999999999986</v>
      </c>
      <c r="O18" s="6">
        <v>143.17400000000001</v>
      </c>
      <c r="P18" s="6">
        <v>2.9249999999999998</v>
      </c>
      <c r="Q18" s="6">
        <v>4.4530000000000003</v>
      </c>
      <c r="R18" s="6">
        <v>7.1330000000000027</v>
      </c>
      <c r="S18" s="6">
        <v>156.482</v>
      </c>
      <c r="T18" s="6">
        <v>7.9000000000000001E-2</v>
      </c>
      <c r="U18" s="6">
        <v>56.103000000000009</v>
      </c>
      <c r="V18" s="6">
        <v>0.26</v>
      </c>
      <c r="W18" s="6">
        <v>5.5960000000000001</v>
      </c>
      <c r="X18" s="6">
        <v>77.83599999999997</v>
      </c>
      <c r="Y18" s="6">
        <v>183.423</v>
      </c>
      <c r="Z18" s="6">
        <v>364.45499999999998</v>
      </c>
      <c r="AA18" s="6">
        <v>5.9239999999999995</v>
      </c>
      <c r="AB18" s="6">
        <v>5.1580000000000013</v>
      </c>
      <c r="AC18" s="6">
        <v>11.148999999999997</v>
      </c>
      <c r="AD18" s="6">
        <v>16.626999999999999</v>
      </c>
      <c r="AE18" s="6">
        <v>4.6890000000000001</v>
      </c>
      <c r="AF18" s="6">
        <v>4.2869999999999999</v>
      </c>
      <c r="AG18" s="6">
        <v>3.2349999999999985</v>
      </c>
      <c r="AH18" s="6">
        <v>12.062999999999997</v>
      </c>
      <c r="AI18" s="6">
        <v>3.7939999999999987</v>
      </c>
      <c r="AJ18" s="6">
        <v>4.3840000000000003</v>
      </c>
      <c r="AK18" s="6">
        <v>7.6360000000000001</v>
      </c>
      <c r="AL18" s="6">
        <v>7.7060000000000022</v>
      </c>
      <c r="AM18" s="6">
        <v>0.14199999999999999</v>
      </c>
      <c r="AN18" s="6">
        <v>2.605</v>
      </c>
      <c r="AO18" s="6">
        <v>7.8649999999999993</v>
      </c>
      <c r="AP18" s="6">
        <v>6.2630000000000026</v>
      </c>
      <c r="AQ18" s="6">
        <v>0.7140000000000003</v>
      </c>
      <c r="AR18" s="6">
        <v>8.8719999999999999</v>
      </c>
      <c r="AS18" s="6">
        <v>0.25800000000000001</v>
      </c>
      <c r="AT18" s="6">
        <v>8.668000000000001</v>
      </c>
      <c r="AU18" s="6">
        <v>28.087000000000003</v>
      </c>
      <c r="AV18" s="6">
        <v>6.0400000000000009</v>
      </c>
      <c r="AW18" s="6">
        <v>0</v>
      </c>
      <c r="AX18" s="7">
        <f t="shared" si="0"/>
        <v>1676.3429999999996</v>
      </c>
    </row>
    <row r="19" spans="6:50" ht="111.75" customHeight="1" x14ac:dyDescent="0.6">
      <c r="F19" s="2" t="s">
        <v>39</v>
      </c>
      <c r="G19" s="8">
        <f>SUM(G7:G18)</f>
        <v>2486.2370000000001</v>
      </c>
      <c r="H19" s="8">
        <f t="shared" ref="H19:AX19" si="1">SUM(H7:H18)</f>
        <v>565.24099999999964</v>
      </c>
      <c r="I19" s="8">
        <f t="shared" si="1"/>
        <v>410.01599999999996</v>
      </c>
      <c r="J19" s="8">
        <f t="shared" si="1"/>
        <v>375.49899999999991</v>
      </c>
      <c r="K19" s="8">
        <f t="shared" si="1"/>
        <v>7.2370000000000001</v>
      </c>
      <c r="L19" s="8">
        <f t="shared" si="1"/>
        <v>512.81600000000003</v>
      </c>
      <c r="M19" s="8">
        <f t="shared" si="1"/>
        <v>555.17000000000007</v>
      </c>
      <c r="N19" s="8">
        <f t="shared" si="1"/>
        <v>71.718999999999994</v>
      </c>
      <c r="O19" s="8">
        <f t="shared" si="1"/>
        <v>1567.2010000000002</v>
      </c>
      <c r="P19" s="8">
        <f t="shared" si="1"/>
        <v>52.961999999999975</v>
      </c>
      <c r="Q19" s="8">
        <f t="shared" si="1"/>
        <v>36.792000000000002</v>
      </c>
      <c r="R19" s="8">
        <f t="shared" si="1"/>
        <v>88.90300000000002</v>
      </c>
      <c r="S19" s="8">
        <f t="shared" si="1"/>
        <v>1842.0320000000004</v>
      </c>
      <c r="T19" s="8">
        <f t="shared" si="1"/>
        <v>296.23500000000007</v>
      </c>
      <c r="U19" s="8">
        <f t="shared" si="1"/>
        <v>804.84899999999993</v>
      </c>
      <c r="V19" s="8">
        <f t="shared" si="1"/>
        <v>0.26</v>
      </c>
      <c r="W19" s="8">
        <f t="shared" si="1"/>
        <v>5.609</v>
      </c>
      <c r="X19" s="8">
        <f t="shared" si="1"/>
        <v>1125.751</v>
      </c>
      <c r="Y19" s="8">
        <f t="shared" si="1"/>
        <v>2167.6640000000007</v>
      </c>
      <c r="Z19" s="8">
        <f t="shared" si="1"/>
        <v>4113.0169999999989</v>
      </c>
      <c r="AA19" s="8">
        <f t="shared" si="1"/>
        <v>77.825999999999993</v>
      </c>
      <c r="AB19" s="8">
        <f t="shared" si="1"/>
        <v>42.971000000000018</v>
      </c>
      <c r="AC19" s="8">
        <f t="shared" si="1"/>
        <v>73.036000000000001</v>
      </c>
      <c r="AD19" s="8">
        <f t="shared" si="1"/>
        <v>64.066000000000003</v>
      </c>
      <c r="AE19" s="8">
        <f t="shared" si="1"/>
        <v>56.187999999999995</v>
      </c>
      <c r="AF19" s="8">
        <f t="shared" si="1"/>
        <v>71.072000000000003</v>
      </c>
      <c r="AG19" s="8">
        <f t="shared" si="1"/>
        <v>38.370000000000019</v>
      </c>
      <c r="AH19" s="8">
        <f t="shared" si="1"/>
        <v>150.233</v>
      </c>
      <c r="AI19" s="8">
        <f t="shared" si="1"/>
        <v>48.648999999999987</v>
      </c>
      <c r="AJ19" s="8">
        <f t="shared" si="1"/>
        <v>78.165999999999983</v>
      </c>
      <c r="AK19" s="8">
        <f t="shared" si="1"/>
        <v>105.66500000000002</v>
      </c>
      <c r="AL19" s="8">
        <f t="shared" si="1"/>
        <v>103.92800000000005</v>
      </c>
      <c r="AM19" s="8">
        <f t="shared" si="1"/>
        <v>0.14199999999999999</v>
      </c>
      <c r="AN19" s="8">
        <f t="shared" si="1"/>
        <v>28.402000000000005</v>
      </c>
      <c r="AO19" s="8">
        <f t="shared" si="1"/>
        <v>64.643999999999991</v>
      </c>
      <c r="AP19" s="8">
        <f t="shared" si="1"/>
        <v>70.15000000000002</v>
      </c>
      <c r="AQ19" s="8">
        <f t="shared" si="1"/>
        <v>7.7040000000000042</v>
      </c>
      <c r="AR19" s="8">
        <f t="shared" si="1"/>
        <v>64.082999999999998</v>
      </c>
      <c r="AS19" s="8">
        <f t="shared" si="1"/>
        <v>0.25800000000000001</v>
      </c>
      <c r="AT19" s="8">
        <f t="shared" si="1"/>
        <v>71.431999999999988</v>
      </c>
      <c r="AU19" s="8">
        <f t="shared" si="1"/>
        <v>198.03399999999999</v>
      </c>
      <c r="AV19" s="8">
        <f t="shared" si="1"/>
        <v>94.596000000000004</v>
      </c>
      <c r="AW19" s="8">
        <f t="shared" si="1"/>
        <v>0</v>
      </c>
      <c r="AX19" s="8">
        <f t="shared" si="1"/>
        <v>18594.825000000001</v>
      </c>
    </row>
  </sheetData>
  <mergeCells count="2">
    <mergeCell ref="F5:Y5"/>
    <mergeCell ref="Z5:AX5"/>
  </mergeCells>
  <printOptions horizontalCentered="1" verticalCentered="1"/>
  <pageMargins left="0.5" right="0.5" top="0.5" bottom="0.5" header="0.3" footer="0.3"/>
  <pageSetup paperSize="5" scale="22" orientation="landscape" r:id="rId1"/>
  <colBreaks count="1" manualBreakCount="1">
    <brk id="25" min="4" max="1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F5:AX19"/>
  <sheetViews>
    <sheetView view="pageBreakPreview" topLeftCell="AL1" zoomScale="60" workbookViewId="0">
      <selection activeCell="X16" sqref="X1:Z1048576"/>
    </sheetView>
  </sheetViews>
  <sheetFormatPr defaultRowHeight="15" x14ac:dyDescent="0.25"/>
  <cols>
    <col min="6" max="6" width="27.85546875" customWidth="1"/>
    <col min="7" max="7" width="31.28515625" customWidth="1"/>
    <col min="8" max="10" width="27.85546875" customWidth="1"/>
    <col min="11" max="11" width="22.28515625" customWidth="1"/>
    <col min="12" max="14" width="28.28515625" customWidth="1"/>
    <col min="15" max="15" width="32.28515625" customWidth="1"/>
    <col min="16" max="18" width="28.28515625" customWidth="1"/>
    <col min="19" max="19" width="33.5703125" customWidth="1"/>
    <col min="20" max="21" width="28.28515625" customWidth="1"/>
    <col min="22" max="23" width="22.28515625" customWidth="1"/>
    <col min="24" max="26" width="32.140625" customWidth="1"/>
    <col min="27" max="33" width="26" customWidth="1"/>
    <col min="34" max="34" width="29.5703125" customWidth="1"/>
    <col min="35" max="38" width="26" customWidth="1"/>
    <col min="39" max="39" width="22.28515625" customWidth="1"/>
    <col min="40" max="42" width="25.28515625" customWidth="1"/>
    <col min="43" max="43" width="22.28515625" customWidth="1"/>
    <col min="44" max="44" width="27.7109375" customWidth="1"/>
    <col min="45" max="45" width="22.28515625" customWidth="1"/>
    <col min="46" max="48" width="28.140625" customWidth="1"/>
    <col min="49" max="49" width="22.28515625" hidden="1" customWidth="1"/>
    <col min="50" max="50" width="35" customWidth="1"/>
  </cols>
  <sheetData>
    <row r="5" spans="6:50" ht="60" x14ac:dyDescent="0.8">
      <c r="F5" s="33" t="s">
        <v>48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5"/>
      <c r="Z5" s="33" t="s">
        <v>48</v>
      </c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5"/>
    </row>
    <row r="6" spans="6:50" ht="94.5" customHeight="1" x14ac:dyDescent="0.7">
      <c r="F6" s="19" t="s">
        <v>38</v>
      </c>
      <c r="G6" s="24" t="s">
        <v>63</v>
      </c>
      <c r="H6" s="25" t="s">
        <v>1</v>
      </c>
      <c r="I6" s="25" t="s">
        <v>64</v>
      </c>
      <c r="J6" s="25" t="s">
        <v>52</v>
      </c>
      <c r="K6" s="25" t="s">
        <v>65</v>
      </c>
      <c r="L6" s="25" t="s">
        <v>66</v>
      </c>
      <c r="M6" s="25" t="s">
        <v>61</v>
      </c>
      <c r="N6" s="25" t="s">
        <v>7</v>
      </c>
      <c r="O6" s="25" t="s">
        <v>8</v>
      </c>
      <c r="P6" s="25" t="s">
        <v>9</v>
      </c>
      <c r="Q6" s="25" t="s">
        <v>10</v>
      </c>
      <c r="R6" s="25" t="s">
        <v>11</v>
      </c>
      <c r="S6" s="25" t="s">
        <v>12</v>
      </c>
      <c r="T6" s="25" t="s">
        <v>13</v>
      </c>
      <c r="U6" s="25" t="s">
        <v>14</v>
      </c>
      <c r="V6" s="25" t="s">
        <v>15</v>
      </c>
      <c r="W6" s="25" t="s">
        <v>16</v>
      </c>
      <c r="X6" s="25" t="s">
        <v>17</v>
      </c>
      <c r="Y6" s="25" t="s">
        <v>18</v>
      </c>
      <c r="Z6" s="25" t="s">
        <v>19</v>
      </c>
      <c r="AA6" s="25" t="s">
        <v>20</v>
      </c>
      <c r="AB6" s="25" t="s">
        <v>21</v>
      </c>
      <c r="AC6" s="25" t="s">
        <v>22</v>
      </c>
      <c r="AD6" s="25" t="s">
        <v>23</v>
      </c>
      <c r="AE6" s="25" t="s">
        <v>24</v>
      </c>
      <c r="AF6" s="25" t="s">
        <v>25</v>
      </c>
      <c r="AG6" s="25" t="s">
        <v>26</v>
      </c>
      <c r="AH6" s="25" t="s">
        <v>27</v>
      </c>
      <c r="AI6" s="25" t="s">
        <v>28</v>
      </c>
      <c r="AJ6" s="25" t="s">
        <v>29</v>
      </c>
      <c r="AK6" s="25" t="s">
        <v>30</v>
      </c>
      <c r="AL6" s="25" t="s">
        <v>31</v>
      </c>
      <c r="AM6" s="25" t="s">
        <v>32</v>
      </c>
      <c r="AN6" s="25" t="s">
        <v>33</v>
      </c>
      <c r="AO6" s="25" t="s">
        <v>34</v>
      </c>
      <c r="AP6" s="25" t="s">
        <v>35</v>
      </c>
      <c r="AQ6" s="25" t="s">
        <v>36</v>
      </c>
      <c r="AR6" s="26" t="s">
        <v>40</v>
      </c>
      <c r="AS6" s="27" t="s">
        <v>41</v>
      </c>
      <c r="AT6" s="27" t="s">
        <v>42</v>
      </c>
      <c r="AU6" s="27" t="s">
        <v>43</v>
      </c>
      <c r="AV6" s="27" t="s">
        <v>44</v>
      </c>
      <c r="AW6" s="28" t="s">
        <v>45</v>
      </c>
      <c r="AX6" s="20" t="s">
        <v>37</v>
      </c>
    </row>
    <row r="7" spans="6:50" ht="93" customHeight="1" x14ac:dyDescent="0.7">
      <c r="F7" s="21">
        <v>44287</v>
      </c>
      <c r="G7" s="22">
        <v>215.70299999999992</v>
      </c>
      <c r="H7" s="22">
        <v>60.620999999999967</v>
      </c>
      <c r="I7" s="22">
        <v>35.652999999999999</v>
      </c>
      <c r="J7" s="22">
        <v>50.179000000000016</v>
      </c>
      <c r="K7" s="22">
        <v>0</v>
      </c>
      <c r="L7" s="22">
        <v>36.551999999999992</v>
      </c>
      <c r="M7" s="22">
        <v>50.724000000000004</v>
      </c>
      <c r="N7" s="22">
        <v>1.2860000000000003</v>
      </c>
      <c r="O7" s="22">
        <v>137.21700000000001</v>
      </c>
      <c r="P7" s="22">
        <v>3.1799999999999997</v>
      </c>
      <c r="Q7" s="22">
        <v>3.665</v>
      </c>
      <c r="R7" s="22">
        <v>4.8699999999999992</v>
      </c>
      <c r="S7" s="22">
        <v>81.290000000000035</v>
      </c>
      <c r="T7" s="22">
        <v>6.5520000000000005</v>
      </c>
      <c r="U7" s="22">
        <v>73.59899999999999</v>
      </c>
      <c r="V7" s="22">
        <v>0</v>
      </c>
      <c r="W7" s="22">
        <v>0</v>
      </c>
      <c r="X7" s="22">
        <v>94.894999999999968</v>
      </c>
      <c r="Y7" s="22">
        <v>179.66800000000001</v>
      </c>
      <c r="Z7" s="22">
        <v>364.82299999999998</v>
      </c>
      <c r="AA7" s="22">
        <v>6.5480000000000045</v>
      </c>
      <c r="AB7" s="22">
        <v>3.1070000000000015</v>
      </c>
      <c r="AC7" s="22">
        <v>5.2230000000000008</v>
      </c>
      <c r="AD7" s="22">
        <v>4.4400000000000004</v>
      </c>
      <c r="AE7" s="22">
        <v>4.2220000000000004</v>
      </c>
      <c r="AF7" s="22">
        <v>6.2099999999999973</v>
      </c>
      <c r="AG7" s="22">
        <v>3.0599999999999996</v>
      </c>
      <c r="AH7" s="22">
        <v>10.282000000000002</v>
      </c>
      <c r="AI7" s="22">
        <v>4.0759999999999987</v>
      </c>
      <c r="AJ7" s="22">
        <v>6.1949999999999976</v>
      </c>
      <c r="AK7" s="22">
        <v>8.0779999999999994</v>
      </c>
      <c r="AL7" s="22">
        <v>8.1679999999999993</v>
      </c>
      <c r="AM7" s="22">
        <v>0</v>
      </c>
      <c r="AN7" s="22">
        <v>2.3509999999999995</v>
      </c>
      <c r="AO7" s="22">
        <v>7.7270000000000003</v>
      </c>
      <c r="AP7" s="22">
        <v>5.6450000000000014</v>
      </c>
      <c r="AQ7" s="22">
        <v>0.67000000000000026</v>
      </c>
      <c r="AR7" s="22">
        <v>8.8450000000000024</v>
      </c>
      <c r="AS7" s="22">
        <v>0</v>
      </c>
      <c r="AT7" s="22">
        <v>9.8409999999999993</v>
      </c>
      <c r="AU7" s="22">
        <v>31.413999999999994</v>
      </c>
      <c r="AV7" s="22">
        <v>7.785000000000001</v>
      </c>
      <c r="AW7" s="22">
        <v>0</v>
      </c>
      <c r="AX7" s="7">
        <f>SUM(G7:AW7)</f>
        <v>1544.3639999999998</v>
      </c>
    </row>
    <row r="8" spans="6:50" ht="93" customHeight="1" x14ac:dyDescent="0.7">
      <c r="F8" s="21">
        <v>44317</v>
      </c>
      <c r="G8" s="22">
        <v>222.74599999999992</v>
      </c>
      <c r="H8" s="22">
        <v>62.681999999999967</v>
      </c>
      <c r="I8" s="22">
        <v>40.541000000000004</v>
      </c>
      <c r="J8" s="22">
        <v>60.432000000000009</v>
      </c>
      <c r="K8" s="22">
        <v>0</v>
      </c>
      <c r="L8" s="22">
        <v>39.888000000000012</v>
      </c>
      <c r="M8" s="22">
        <v>52.70300000000001</v>
      </c>
      <c r="N8" s="22">
        <v>0</v>
      </c>
      <c r="O8" s="22">
        <v>139.56900000000002</v>
      </c>
      <c r="P8" s="22">
        <v>4.5159999999999991</v>
      </c>
      <c r="Q8" s="22">
        <v>3.7489999999999997</v>
      </c>
      <c r="R8" s="22">
        <v>8.0710000000000015</v>
      </c>
      <c r="S8" s="22">
        <v>86.738000000000042</v>
      </c>
      <c r="T8" s="22">
        <v>30.132999999999999</v>
      </c>
      <c r="U8" s="22">
        <v>75.170999999999978</v>
      </c>
      <c r="V8" s="22">
        <v>0</v>
      </c>
      <c r="W8" s="22">
        <v>0</v>
      </c>
      <c r="X8" s="22">
        <v>100.62399999999994</v>
      </c>
      <c r="Y8" s="22">
        <v>201.87199999999999</v>
      </c>
      <c r="Z8" s="22">
        <v>377.65599999999978</v>
      </c>
      <c r="AA8" s="22">
        <v>6.7930000000000046</v>
      </c>
      <c r="AB8" s="22">
        <v>3.2160000000000015</v>
      </c>
      <c r="AC8" s="22">
        <v>5.82</v>
      </c>
      <c r="AD8" s="22">
        <v>4.585</v>
      </c>
      <c r="AE8" s="22">
        <v>4.6059999999999999</v>
      </c>
      <c r="AF8" s="22">
        <v>6.4099999999999975</v>
      </c>
      <c r="AG8" s="22">
        <v>3.1449999999999991</v>
      </c>
      <c r="AH8" s="22">
        <v>11.25</v>
      </c>
      <c r="AI8" s="22">
        <v>4.3999999999999986</v>
      </c>
      <c r="AJ8" s="22">
        <v>6.4169999999999972</v>
      </c>
      <c r="AK8" s="22">
        <v>8.1120000000000019</v>
      </c>
      <c r="AL8" s="22">
        <v>8.4939999999999998</v>
      </c>
      <c r="AM8" s="22">
        <v>0</v>
      </c>
      <c r="AN8" s="22">
        <v>2.3650000000000002</v>
      </c>
      <c r="AO8" s="22">
        <v>7.9130000000000011</v>
      </c>
      <c r="AP8" s="22">
        <v>5.9769999999999994</v>
      </c>
      <c r="AQ8" s="22">
        <v>0.72200000000000042</v>
      </c>
      <c r="AR8" s="22">
        <v>7.8319999999999981</v>
      </c>
      <c r="AS8" s="22">
        <v>0</v>
      </c>
      <c r="AT8" s="22">
        <v>8.8470000000000013</v>
      </c>
      <c r="AU8" s="22">
        <v>30.041000000000007</v>
      </c>
      <c r="AV8" s="22">
        <v>8.7340000000000035</v>
      </c>
      <c r="AW8" s="22">
        <v>0</v>
      </c>
      <c r="AX8" s="7">
        <f t="shared" ref="AX8:AX18" si="0">SUM(G8:AW8)</f>
        <v>1652.7699999999995</v>
      </c>
    </row>
    <row r="9" spans="6:50" ht="93" customHeight="1" x14ac:dyDescent="0.7">
      <c r="F9" s="21">
        <v>44348</v>
      </c>
      <c r="G9" s="22">
        <v>216.53099999999995</v>
      </c>
      <c r="H9" s="22">
        <v>60.659999999999968</v>
      </c>
      <c r="I9" s="22">
        <v>38.392000000000003</v>
      </c>
      <c r="J9" s="22">
        <v>64.029000000000011</v>
      </c>
      <c r="K9" s="22">
        <v>0</v>
      </c>
      <c r="L9" s="22">
        <v>45.575999999999986</v>
      </c>
      <c r="M9" s="22">
        <v>46.468000000000032</v>
      </c>
      <c r="N9" s="22">
        <v>0.15000000000000002</v>
      </c>
      <c r="O9" s="22">
        <v>138.44699999999997</v>
      </c>
      <c r="P9" s="22">
        <v>4.5329999999999977</v>
      </c>
      <c r="Q9" s="22">
        <v>2.802</v>
      </c>
      <c r="R9" s="22">
        <v>7.0630000000000015</v>
      </c>
      <c r="S9" s="22">
        <v>83.403000000000034</v>
      </c>
      <c r="T9" s="22">
        <v>31.125</v>
      </c>
      <c r="U9" s="22">
        <v>70.573999999999998</v>
      </c>
      <c r="V9" s="22">
        <v>0</v>
      </c>
      <c r="W9" s="22">
        <v>0</v>
      </c>
      <c r="X9" s="22">
        <v>81.371999999999929</v>
      </c>
      <c r="Y9" s="22">
        <v>195.35999999999999</v>
      </c>
      <c r="Z9" s="22">
        <v>361.31200000000001</v>
      </c>
      <c r="AA9" s="22">
        <v>6.3690000000000024</v>
      </c>
      <c r="AB9" s="22">
        <v>3.0800000000000014</v>
      </c>
      <c r="AC9" s="22">
        <v>5.2110000000000003</v>
      </c>
      <c r="AD9" s="22">
        <v>3.5329999999999995</v>
      </c>
      <c r="AE9" s="22">
        <v>3.4830000000000001</v>
      </c>
      <c r="AF9" s="22">
        <v>6.0689999999999991</v>
      </c>
      <c r="AG9" s="22">
        <v>2.8179999999999996</v>
      </c>
      <c r="AH9" s="22">
        <v>11.960999999999995</v>
      </c>
      <c r="AI9" s="22">
        <v>4.1309999999999985</v>
      </c>
      <c r="AJ9" s="22">
        <v>5.9019999999999984</v>
      </c>
      <c r="AK9" s="22">
        <v>8.1610000000000014</v>
      </c>
      <c r="AL9" s="22">
        <v>8.2200000000000006</v>
      </c>
      <c r="AM9" s="22">
        <v>0</v>
      </c>
      <c r="AN9" s="22">
        <v>2.2289999999999996</v>
      </c>
      <c r="AO9" s="22">
        <v>7.4029999999999996</v>
      </c>
      <c r="AP9" s="22">
        <v>6.06</v>
      </c>
      <c r="AQ9" s="22">
        <v>0.70400000000000029</v>
      </c>
      <c r="AR9" s="22">
        <v>9.9600000000000026</v>
      </c>
      <c r="AS9" s="22">
        <v>0</v>
      </c>
      <c r="AT9" s="22">
        <v>9.8350000000000009</v>
      </c>
      <c r="AU9" s="22">
        <v>27.804000000000002</v>
      </c>
      <c r="AV9" s="22">
        <v>8.6100000000000012</v>
      </c>
      <c r="AW9" s="22">
        <v>0</v>
      </c>
      <c r="AX9" s="7">
        <f t="shared" si="0"/>
        <v>1589.3399999999995</v>
      </c>
    </row>
    <row r="10" spans="6:50" ht="93" customHeight="1" x14ac:dyDescent="0.7">
      <c r="F10" s="21">
        <v>44378</v>
      </c>
      <c r="G10" s="22">
        <v>216.86</v>
      </c>
      <c r="H10" s="22">
        <v>62.681999999999967</v>
      </c>
      <c r="I10" s="22">
        <v>36.009</v>
      </c>
      <c r="J10" s="22">
        <v>51.628000000000014</v>
      </c>
      <c r="K10" s="22">
        <v>0</v>
      </c>
      <c r="L10" s="22">
        <v>32.035000000000011</v>
      </c>
      <c r="M10" s="22">
        <v>53.210999999999991</v>
      </c>
      <c r="N10" s="22">
        <v>5.4399999999999995</v>
      </c>
      <c r="O10" s="22">
        <v>130.40600000000003</v>
      </c>
      <c r="P10" s="22">
        <v>4.5799999999999992</v>
      </c>
      <c r="Q10" s="22">
        <v>2.5930000000000004</v>
      </c>
      <c r="R10" s="22">
        <v>6.7820000000000027</v>
      </c>
      <c r="S10" s="22">
        <v>172.16099999999997</v>
      </c>
      <c r="T10" s="22">
        <v>35.417999999999992</v>
      </c>
      <c r="U10" s="22">
        <v>76.050999999999974</v>
      </c>
      <c r="V10" s="22">
        <v>0</v>
      </c>
      <c r="W10" s="22">
        <v>0</v>
      </c>
      <c r="X10" s="22">
        <v>105.52700000000007</v>
      </c>
      <c r="Y10" s="22">
        <v>201.90300000000011</v>
      </c>
      <c r="Z10" s="22">
        <v>377.61700000000002</v>
      </c>
      <c r="AA10" s="22">
        <v>6.5860000000000021</v>
      </c>
      <c r="AB10" s="22">
        <v>2.1650000000000005</v>
      </c>
      <c r="AC10" s="22">
        <v>5.5710000000000006</v>
      </c>
      <c r="AD10" s="22">
        <v>2.2789999999999999</v>
      </c>
      <c r="AE10" s="22">
        <v>4.3199999999999994</v>
      </c>
      <c r="AF10" s="22">
        <v>5.9999999999999964</v>
      </c>
      <c r="AG10" s="22">
        <v>3.1619999999999995</v>
      </c>
      <c r="AH10" s="22">
        <v>12.511999999999993</v>
      </c>
      <c r="AI10" s="22">
        <v>3.9689999999999981</v>
      </c>
      <c r="AJ10" s="22">
        <v>6.2419999999999982</v>
      </c>
      <c r="AK10" s="22">
        <v>8.3760000000000012</v>
      </c>
      <c r="AL10" s="22">
        <v>8.3580000000000005</v>
      </c>
      <c r="AM10" s="22">
        <v>0</v>
      </c>
      <c r="AN10" s="22">
        <v>2.3350000000000004</v>
      </c>
      <c r="AO10" s="22">
        <v>7.6980000000000004</v>
      </c>
      <c r="AP10" s="22">
        <v>6.2619999999999996</v>
      </c>
      <c r="AQ10" s="22">
        <v>0.55100000000000027</v>
      </c>
      <c r="AR10" s="22">
        <v>8.3140000000000001</v>
      </c>
      <c r="AS10" s="22">
        <v>0</v>
      </c>
      <c r="AT10" s="22">
        <v>8.9429999999999996</v>
      </c>
      <c r="AU10" s="22">
        <v>42.012999999999991</v>
      </c>
      <c r="AV10" s="22">
        <v>5.0160000000000036</v>
      </c>
      <c r="AW10" s="22">
        <v>0</v>
      </c>
      <c r="AX10" s="7">
        <f t="shared" si="0"/>
        <v>1721.5749999999998</v>
      </c>
    </row>
    <row r="11" spans="6:50" ht="93" customHeight="1" x14ac:dyDescent="0.7">
      <c r="F11" s="21">
        <v>44409</v>
      </c>
      <c r="G11" s="22">
        <v>215.35100000000006</v>
      </c>
      <c r="H11" s="22">
        <v>62.633999999999965</v>
      </c>
      <c r="I11" s="22">
        <v>25.851999999999997</v>
      </c>
      <c r="J11" s="22">
        <v>67.307000000000016</v>
      </c>
      <c r="K11" s="22">
        <v>0</v>
      </c>
      <c r="L11" s="22">
        <v>24.311000000000007</v>
      </c>
      <c r="M11" s="22">
        <v>53.411000000000001</v>
      </c>
      <c r="N11" s="22">
        <v>4.585</v>
      </c>
      <c r="O11" s="22">
        <v>107.79199999999996</v>
      </c>
      <c r="P11" s="22">
        <v>4.7519999999999971</v>
      </c>
      <c r="Q11" s="22">
        <v>3.2450000000000006</v>
      </c>
      <c r="R11" s="22">
        <v>4.4090000000000016</v>
      </c>
      <c r="S11" s="22">
        <v>173.19699999999995</v>
      </c>
      <c r="T11" s="22">
        <v>30.077000000000005</v>
      </c>
      <c r="U11" s="22">
        <v>50.472000000000023</v>
      </c>
      <c r="V11" s="22">
        <v>0</v>
      </c>
      <c r="W11" s="22">
        <v>0</v>
      </c>
      <c r="X11" s="22">
        <v>105.55100000000006</v>
      </c>
      <c r="Y11" s="22">
        <v>122.93600000000002</v>
      </c>
      <c r="Z11" s="22">
        <v>337.51300000000009</v>
      </c>
      <c r="AA11" s="22">
        <v>5.3760000000000003</v>
      </c>
      <c r="AB11" s="22">
        <v>3.2110000000000016</v>
      </c>
      <c r="AC11" s="22">
        <v>4.6879999999999997</v>
      </c>
      <c r="AD11" s="22">
        <v>2.7749999999999995</v>
      </c>
      <c r="AE11" s="22">
        <v>2.5590000000000006</v>
      </c>
      <c r="AF11" s="22">
        <v>5.4749999999999979</v>
      </c>
      <c r="AG11" s="22">
        <v>3.0239999999999996</v>
      </c>
      <c r="AH11" s="22">
        <v>12.283999999999995</v>
      </c>
      <c r="AI11" s="22">
        <v>4.3949999999999987</v>
      </c>
      <c r="AJ11" s="22">
        <v>5.7869999999999999</v>
      </c>
      <c r="AK11" s="22">
        <v>8.4500000000000028</v>
      </c>
      <c r="AL11" s="22">
        <v>6.1480000000000015</v>
      </c>
      <c r="AM11" s="22">
        <v>0</v>
      </c>
      <c r="AN11" s="22">
        <v>1.8070000000000002</v>
      </c>
      <c r="AO11" s="22">
        <v>5.7049999999999983</v>
      </c>
      <c r="AP11" s="22">
        <v>6.0729999999999995</v>
      </c>
      <c r="AQ11" s="22">
        <v>0.39300000000000024</v>
      </c>
      <c r="AR11" s="22">
        <v>9.0779999999999994</v>
      </c>
      <c r="AS11" s="22">
        <v>0</v>
      </c>
      <c r="AT11" s="22">
        <v>9.3159999999999989</v>
      </c>
      <c r="AU11" s="22">
        <v>22.849000000000004</v>
      </c>
      <c r="AV11" s="22">
        <v>4.088000000000001</v>
      </c>
      <c r="AW11" s="22">
        <v>0</v>
      </c>
      <c r="AX11" s="7">
        <f t="shared" si="0"/>
        <v>1516.876</v>
      </c>
    </row>
    <row r="12" spans="6:50" ht="93" customHeight="1" x14ac:dyDescent="0.7">
      <c r="F12" s="21">
        <v>44440</v>
      </c>
      <c r="G12" s="22">
        <v>216.82500000000002</v>
      </c>
      <c r="H12" s="22">
        <v>60.659999999999968</v>
      </c>
      <c r="I12" s="22">
        <v>29.587999999999997</v>
      </c>
      <c r="J12" s="22">
        <v>60.727000000000011</v>
      </c>
      <c r="K12" s="22">
        <v>0</v>
      </c>
      <c r="L12" s="22">
        <v>44.164999999999985</v>
      </c>
      <c r="M12" s="22">
        <v>47.837000000000003</v>
      </c>
      <c r="N12" s="22">
        <v>0</v>
      </c>
      <c r="O12" s="22">
        <v>129.45100000000002</v>
      </c>
      <c r="P12" s="22">
        <v>4.4229999999999992</v>
      </c>
      <c r="Q12" s="22">
        <v>3.5969999999999995</v>
      </c>
      <c r="R12" s="22">
        <v>4.8639999999999999</v>
      </c>
      <c r="S12" s="22">
        <v>155.24999999999997</v>
      </c>
      <c r="T12" s="22">
        <v>33.454000000000001</v>
      </c>
      <c r="U12" s="22">
        <v>58.366000000000007</v>
      </c>
      <c r="V12" s="22">
        <v>0</v>
      </c>
      <c r="W12" s="22">
        <v>0</v>
      </c>
      <c r="X12" s="22">
        <v>53.417000000000009</v>
      </c>
      <c r="Y12" s="22">
        <v>130.10700000000003</v>
      </c>
      <c r="Z12" s="22">
        <v>260.33600000000013</v>
      </c>
      <c r="AA12" s="22">
        <v>6.4480000000000031</v>
      </c>
      <c r="AB12" s="22">
        <v>3.095000000000002</v>
      </c>
      <c r="AC12" s="22">
        <v>4.8739999999999997</v>
      </c>
      <c r="AD12" s="22">
        <v>4.3360000000000012</v>
      </c>
      <c r="AE12" s="22">
        <v>2.5159999999999991</v>
      </c>
      <c r="AF12" s="22">
        <v>6.099999999999997</v>
      </c>
      <c r="AG12" s="22">
        <v>2.7839999999999998</v>
      </c>
      <c r="AH12" s="22">
        <v>6.8060000000000027</v>
      </c>
      <c r="AI12" s="22">
        <v>4.254999999999999</v>
      </c>
      <c r="AJ12" s="22">
        <v>5.3189999999999982</v>
      </c>
      <c r="AK12" s="22">
        <v>6.0410000000000013</v>
      </c>
      <c r="AL12" s="22">
        <v>8.2160000000000011</v>
      </c>
      <c r="AM12" s="22">
        <v>0</v>
      </c>
      <c r="AN12" s="22">
        <v>2.3920000000000003</v>
      </c>
      <c r="AO12" s="22">
        <v>4.7999999999999989</v>
      </c>
      <c r="AP12" s="22">
        <v>4.75</v>
      </c>
      <c r="AQ12" s="22">
        <v>0.36400000000000016</v>
      </c>
      <c r="AR12" s="22">
        <v>8.7129999999999992</v>
      </c>
      <c r="AS12" s="22">
        <v>0</v>
      </c>
      <c r="AT12" s="22">
        <v>6.2189999999999985</v>
      </c>
      <c r="AU12" s="22">
        <v>34.807999999999993</v>
      </c>
      <c r="AV12" s="22">
        <v>5.585</v>
      </c>
      <c r="AW12" s="22">
        <v>0</v>
      </c>
      <c r="AX12" s="7">
        <f t="shared" si="0"/>
        <v>1421.4880000000003</v>
      </c>
    </row>
    <row r="13" spans="6:50" ht="93" customHeight="1" x14ac:dyDescent="0.7">
      <c r="F13" s="21">
        <v>44470</v>
      </c>
      <c r="G13" s="22">
        <v>218.20199999999997</v>
      </c>
      <c r="H13" s="22">
        <v>62.642999999999972</v>
      </c>
      <c r="I13" s="22">
        <v>33.853999999999999</v>
      </c>
      <c r="J13" s="22">
        <v>44.857000000000006</v>
      </c>
      <c r="K13" s="22">
        <v>0</v>
      </c>
      <c r="L13" s="22">
        <v>39.821999999999989</v>
      </c>
      <c r="M13" s="22">
        <v>52.939000000000021</v>
      </c>
      <c r="N13" s="22">
        <v>4.7030000000000012</v>
      </c>
      <c r="O13" s="22">
        <v>113.06799999999998</v>
      </c>
      <c r="P13" s="22">
        <v>4.665</v>
      </c>
      <c r="Q13" s="22">
        <v>3.5190000000000006</v>
      </c>
      <c r="R13" s="22">
        <v>5.4070000000000009</v>
      </c>
      <c r="S13" s="22">
        <v>137.58300000000003</v>
      </c>
      <c r="T13" s="22">
        <v>34.407000000000004</v>
      </c>
      <c r="U13" s="22">
        <v>43.249000000000002</v>
      </c>
      <c r="V13" s="22">
        <v>0</v>
      </c>
      <c r="W13" s="22">
        <v>0</v>
      </c>
      <c r="X13" s="22">
        <v>26.427999999999997</v>
      </c>
      <c r="Y13" s="22">
        <v>111.19699999999995</v>
      </c>
      <c r="Z13" s="22">
        <v>283.72399999999999</v>
      </c>
      <c r="AA13" s="22">
        <v>6.6980000000000048</v>
      </c>
      <c r="AB13" s="22">
        <v>3.2120000000000015</v>
      </c>
      <c r="AC13" s="22">
        <v>4.9939999999999998</v>
      </c>
      <c r="AD13" s="22">
        <v>2.9470000000000005</v>
      </c>
      <c r="AE13" s="22">
        <v>4.6459999999999999</v>
      </c>
      <c r="AF13" s="22">
        <v>6.3599999999999977</v>
      </c>
      <c r="AG13" s="22">
        <v>3.1579999999999995</v>
      </c>
      <c r="AH13" s="22">
        <v>9.0030000000000001</v>
      </c>
      <c r="AI13" s="22">
        <v>4.2559999999999976</v>
      </c>
      <c r="AJ13" s="22">
        <v>5.4939999999999971</v>
      </c>
      <c r="AK13" s="22">
        <v>7.1049999999999986</v>
      </c>
      <c r="AL13" s="22">
        <v>7.0990000000000002</v>
      </c>
      <c r="AM13" s="22">
        <v>0</v>
      </c>
      <c r="AN13" s="22">
        <v>1.1050000000000004</v>
      </c>
      <c r="AO13" s="22">
        <v>5.1579999999999995</v>
      </c>
      <c r="AP13" s="22">
        <v>3.0189999999999997</v>
      </c>
      <c r="AQ13" s="22">
        <v>0.59600000000000042</v>
      </c>
      <c r="AR13" s="22">
        <v>8.2160000000000011</v>
      </c>
      <c r="AS13" s="22">
        <v>0</v>
      </c>
      <c r="AT13" s="22">
        <v>7.2039999999999988</v>
      </c>
      <c r="AU13" s="22">
        <v>20.806999999999995</v>
      </c>
      <c r="AV13" s="22">
        <v>4.9960000000000004</v>
      </c>
      <c r="AW13" s="22">
        <v>0</v>
      </c>
      <c r="AX13" s="7">
        <f t="shared" si="0"/>
        <v>1336.3399999999992</v>
      </c>
    </row>
    <row r="14" spans="6:50" ht="93" customHeight="1" x14ac:dyDescent="0.7">
      <c r="F14" s="21">
        <v>44501</v>
      </c>
      <c r="G14" s="22">
        <v>208.858</v>
      </c>
      <c r="H14" s="22">
        <v>59.505999999999972</v>
      </c>
      <c r="I14" s="22">
        <v>22.744000000000007</v>
      </c>
      <c r="J14" s="22">
        <v>35.585000000000001</v>
      </c>
      <c r="K14" s="22">
        <v>0</v>
      </c>
      <c r="L14" s="22">
        <v>43.228999999999999</v>
      </c>
      <c r="M14" s="22">
        <v>51.270000000000024</v>
      </c>
      <c r="N14" s="22">
        <v>5.6060000000000008</v>
      </c>
      <c r="O14" s="22">
        <v>133.89800000000002</v>
      </c>
      <c r="P14" s="22">
        <v>4.5279999999999996</v>
      </c>
      <c r="Q14" s="22">
        <v>3.2729999999999984</v>
      </c>
      <c r="R14" s="22">
        <v>7.8190000000000026</v>
      </c>
      <c r="S14" s="22">
        <v>167.60999999999996</v>
      </c>
      <c r="T14" s="22">
        <v>25.305999999999997</v>
      </c>
      <c r="U14" s="22">
        <v>50.247000000000014</v>
      </c>
      <c r="V14" s="22">
        <v>0</v>
      </c>
      <c r="W14" s="22">
        <v>0</v>
      </c>
      <c r="X14" s="22">
        <v>37.82800000000001</v>
      </c>
      <c r="Y14" s="22">
        <v>130.26699999999997</v>
      </c>
      <c r="Z14" s="22">
        <v>165.27500000000006</v>
      </c>
      <c r="AA14" s="22">
        <v>6.6220000000000043</v>
      </c>
      <c r="AB14" s="22">
        <v>3.1200000000000019</v>
      </c>
      <c r="AC14" s="22">
        <v>5.4690000000000003</v>
      </c>
      <c r="AD14" s="22">
        <v>4.0930000000000009</v>
      </c>
      <c r="AE14" s="22">
        <v>4.4969999999999999</v>
      </c>
      <c r="AF14" s="22">
        <v>6.1949999999999976</v>
      </c>
      <c r="AG14" s="22">
        <v>2.8569999999999998</v>
      </c>
      <c r="AH14" s="22">
        <v>8.1920000000000002</v>
      </c>
      <c r="AI14" s="22">
        <v>3.9609999999999981</v>
      </c>
      <c r="AJ14" s="22">
        <v>4.7660000000000009</v>
      </c>
      <c r="AK14" s="22">
        <v>8.2149999999999999</v>
      </c>
      <c r="AL14" s="22">
        <v>7.42</v>
      </c>
      <c r="AM14" s="22">
        <v>0</v>
      </c>
      <c r="AN14" s="22">
        <v>2.4870000000000005</v>
      </c>
      <c r="AO14" s="22">
        <v>7.532</v>
      </c>
      <c r="AP14" s="22">
        <v>3.0289999999999995</v>
      </c>
      <c r="AQ14" s="22">
        <v>0.68600000000000028</v>
      </c>
      <c r="AR14" s="22">
        <v>6.0480000000000045</v>
      </c>
      <c r="AS14" s="22">
        <v>0</v>
      </c>
      <c r="AT14" s="22">
        <v>9.041999999999998</v>
      </c>
      <c r="AU14" s="22">
        <v>18.968</v>
      </c>
      <c r="AV14" s="22">
        <v>8.18</v>
      </c>
      <c r="AW14" s="22">
        <v>0</v>
      </c>
      <c r="AX14" s="7">
        <f t="shared" si="0"/>
        <v>1274.2280000000001</v>
      </c>
    </row>
    <row r="15" spans="6:50" ht="93" customHeight="1" x14ac:dyDescent="0.7">
      <c r="F15" s="21">
        <v>44531</v>
      </c>
      <c r="G15" s="22">
        <v>164.38599999999997</v>
      </c>
      <c r="H15" s="22">
        <v>58.128999999999976</v>
      </c>
      <c r="I15" s="22">
        <v>27.792000000000002</v>
      </c>
      <c r="J15" s="22">
        <v>48.418000000000013</v>
      </c>
      <c r="K15" s="22">
        <v>0</v>
      </c>
      <c r="L15" s="22">
        <v>46.542999999999999</v>
      </c>
      <c r="M15" s="22">
        <v>53.119000000000028</v>
      </c>
      <c r="N15" s="22">
        <v>5.8450000000000015</v>
      </c>
      <c r="O15" s="22">
        <v>143.00599999999997</v>
      </c>
      <c r="P15" s="22">
        <v>2.1399999999999997</v>
      </c>
      <c r="Q15" s="22">
        <v>3.1120000000000001</v>
      </c>
      <c r="R15" s="22">
        <v>8.033000000000003</v>
      </c>
      <c r="S15" s="22">
        <v>173.08299999999994</v>
      </c>
      <c r="T15" s="22">
        <v>35.395999999999994</v>
      </c>
      <c r="U15" s="22">
        <v>74.414999999999978</v>
      </c>
      <c r="V15" s="22">
        <v>0</v>
      </c>
      <c r="W15" s="22">
        <v>0</v>
      </c>
      <c r="X15" s="22">
        <v>50.537000000000006</v>
      </c>
      <c r="Y15" s="22">
        <v>140.38100000000003</v>
      </c>
      <c r="Z15" s="22">
        <v>339.35699999999997</v>
      </c>
      <c r="AA15" s="22">
        <v>6.3899999999999988</v>
      </c>
      <c r="AB15" s="22">
        <v>3.224000000000002</v>
      </c>
      <c r="AC15" s="22">
        <v>5.6720000000000006</v>
      </c>
      <c r="AD15" s="22">
        <v>3.8320000000000021</v>
      </c>
      <c r="AE15" s="22">
        <v>4.5759999999999996</v>
      </c>
      <c r="AF15" s="22">
        <v>3.3240000000000021</v>
      </c>
      <c r="AG15" s="22">
        <v>2.9790000000000019</v>
      </c>
      <c r="AH15" s="22">
        <v>8.4699999999999989</v>
      </c>
      <c r="AI15" s="22">
        <v>3.997999999999998</v>
      </c>
      <c r="AJ15" s="22">
        <v>3.2619999999999996</v>
      </c>
      <c r="AK15" s="22">
        <v>8.1300000000000026</v>
      </c>
      <c r="AL15" s="22">
        <v>8.4860000000000007</v>
      </c>
      <c r="AM15" s="22">
        <v>0</v>
      </c>
      <c r="AN15" s="22">
        <v>2.5730000000000008</v>
      </c>
      <c r="AO15" s="22">
        <v>7.6239999999999997</v>
      </c>
      <c r="AP15" s="22">
        <v>4.5580000000000007</v>
      </c>
      <c r="AQ15" s="22">
        <v>0.72900000000000031</v>
      </c>
      <c r="AR15" s="22">
        <v>5.1410000000000009</v>
      </c>
      <c r="AS15" s="22">
        <v>0</v>
      </c>
      <c r="AT15" s="22">
        <v>10.024999999999999</v>
      </c>
      <c r="AU15" s="22">
        <v>33.979000000000006</v>
      </c>
      <c r="AV15" s="22">
        <v>8.0910000000000011</v>
      </c>
      <c r="AW15" s="22">
        <v>0</v>
      </c>
      <c r="AX15" s="7">
        <f t="shared" si="0"/>
        <v>1508.7550000000008</v>
      </c>
    </row>
    <row r="16" spans="6:50" ht="93" customHeight="1" x14ac:dyDescent="0.7">
      <c r="F16" s="21">
        <v>44562</v>
      </c>
      <c r="G16" s="22">
        <v>213.18299999999999</v>
      </c>
      <c r="H16" s="22">
        <v>62.670999999999964</v>
      </c>
      <c r="I16" s="22">
        <v>34.623000000000005</v>
      </c>
      <c r="J16" s="22">
        <v>58.15</v>
      </c>
      <c r="K16" s="22">
        <v>0</v>
      </c>
      <c r="L16" s="22">
        <v>46.380000000000017</v>
      </c>
      <c r="M16" s="22">
        <v>53.05900000000004</v>
      </c>
      <c r="N16" s="22">
        <v>5.8820000000000023</v>
      </c>
      <c r="O16" s="22">
        <v>145.62400000000002</v>
      </c>
      <c r="P16" s="22">
        <v>3.3529999999999989</v>
      </c>
      <c r="Q16" s="22">
        <v>3.8469999999999986</v>
      </c>
      <c r="R16" s="22">
        <v>7.7370000000000019</v>
      </c>
      <c r="S16" s="22">
        <v>172.64399999999998</v>
      </c>
      <c r="T16" s="22">
        <v>31.144000000000002</v>
      </c>
      <c r="U16" s="22">
        <v>72.839000000000013</v>
      </c>
      <c r="V16" s="22">
        <v>0</v>
      </c>
      <c r="W16" s="22">
        <v>0</v>
      </c>
      <c r="X16" s="22">
        <v>64.49799999999999</v>
      </c>
      <c r="Y16" s="22">
        <v>201.8850000000001</v>
      </c>
      <c r="Z16" s="22">
        <v>377.89</v>
      </c>
      <c r="AA16" s="22">
        <v>6.6759999999999975</v>
      </c>
      <c r="AB16" s="22">
        <v>3.224000000000002</v>
      </c>
      <c r="AC16" s="22">
        <v>5.1170000000000009</v>
      </c>
      <c r="AD16" s="22">
        <v>4.5579999999999998</v>
      </c>
      <c r="AE16" s="22">
        <v>4.3870000000000005</v>
      </c>
      <c r="AF16" s="22">
        <v>4.5490000000000022</v>
      </c>
      <c r="AG16" s="22">
        <v>3.1930000000000023</v>
      </c>
      <c r="AH16" s="22">
        <v>8.4930000000000021</v>
      </c>
      <c r="AI16" s="22">
        <v>4.4019999999999992</v>
      </c>
      <c r="AJ16" s="22">
        <v>6.3860000000000046</v>
      </c>
      <c r="AK16" s="22">
        <v>8.3210000000000051</v>
      </c>
      <c r="AL16" s="22">
        <v>4.5270000000000001</v>
      </c>
      <c r="AM16" s="22">
        <v>0</v>
      </c>
      <c r="AN16" s="22">
        <v>2.5540000000000007</v>
      </c>
      <c r="AO16" s="22">
        <v>7.835</v>
      </c>
      <c r="AP16" s="22">
        <v>6.0889999999999995</v>
      </c>
      <c r="AQ16" s="22">
        <v>0.7120000000000003</v>
      </c>
      <c r="AR16" s="22">
        <v>9.7090000000000014</v>
      </c>
      <c r="AS16" s="22">
        <v>0</v>
      </c>
      <c r="AT16" s="22">
        <v>10.088999999999997</v>
      </c>
      <c r="AU16" s="22">
        <v>40.451000000000001</v>
      </c>
      <c r="AV16" s="22">
        <v>8.168000000000001</v>
      </c>
      <c r="AW16" s="22">
        <v>0</v>
      </c>
      <c r="AX16" s="7">
        <f t="shared" si="0"/>
        <v>1704.8489999999993</v>
      </c>
    </row>
    <row r="17" spans="6:50" ht="93" customHeight="1" x14ac:dyDescent="0.7">
      <c r="F17" s="21">
        <v>44593</v>
      </c>
      <c r="G17" s="22">
        <v>193.96</v>
      </c>
      <c r="H17" s="22">
        <v>56.615999999999971</v>
      </c>
      <c r="I17" s="22">
        <v>35.533999999999999</v>
      </c>
      <c r="J17" s="22">
        <v>47.451999999999991</v>
      </c>
      <c r="K17" s="22">
        <v>0</v>
      </c>
      <c r="L17" s="22">
        <v>41.728000000000002</v>
      </c>
      <c r="M17" s="22">
        <v>47.860000000000028</v>
      </c>
      <c r="N17" s="22">
        <v>2.9929999999999999</v>
      </c>
      <c r="O17" s="22">
        <v>131.57900000000004</v>
      </c>
      <c r="P17" s="22">
        <v>4.4219999999999979</v>
      </c>
      <c r="Q17" s="22">
        <v>3.4759999999999982</v>
      </c>
      <c r="R17" s="22">
        <v>7.0410000000000021</v>
      </c>
      <c r="S17" s="22">
        <v>150.87099999999998</v>
      </c>
      <c r="T17" s="22">
        <v>31.976000000000006</v>
      </c>
      <c r="U17" s="22">
        <v>64.948999999999998</v>
      </c>
      <c r="V17" s="22">
        <v>0</v>
      </c>
      <c r="W17" s="22">
        <v>0</v>
      </c>
      <c r="X17" s="22">
        <v>41.942</v>
      </c>
      <c r="Y17" s="22">
        <v>160.64400000000009</v>
      </c>
      <c r="Z17" s="22">
        <v>341.32</v>
      </c>
      <c r="AA17" s="22">
        <v>5.514999999999997</v>
      </c>
      <c r="AB17" s="22">
        <v>2.9000000000000012</v>
      </c>
      <c r="AC17" s="22">
        <v>4.2470000000000008</v>
      </c>
      <c r="AD17" s="22">
        <v>4.1320000000000006</v>
      </c>
      <c r="AE17" s="22">
        <v>4.0359999999999996</v>
      </c>
      <c r="AF17" s="22">
        <v>5.8080000000000034</v>
      </c>
      <c r="AG17" s="22">
        <v>2.6770000000000009</v>
      </c>
      <c r="AH17" s="22">
        <v>7.5500000000000007</v>
      </c>
      <c r="AI17" s="22">
        <v>3.8569999999999984</v>
      </c>
      <c r="AJ17" s="22">
        <v>5.5260000000000016</v>
      </c>
      <c r="AK17" s="22">
        <v>4.352000000000003</v>
      </c>
      <c r="AL17" s="22">
        <v>7.1230000000000002</v>
      </c>
      <c r="AM17" s="22">
        <v>0</v>
      </c>
      <c r="AN17" s="22">
        <v>1.3239999999999996</v>
      </c>
      <c r="AO17" s="22">
        <v>5.8649999999999984</v>
      </c>
      <c r="AP17" s="22">
        <v>5.5229999999999997</v>
      </c>
      <c r="AQ17" s="22">
        <v>0.67000000000000026</v>
      </c>
      <c r="AR17" s="22">
        <v>9.2570000000000014</v>
      </c>
      <c r="AS17" s="22">
        <v>0</v>
      </c>
      <c r="AT17" s="22">
        <v>8.391</v>
      </c>
      <c r="AU17" s="22">
        <v>34.442999999999998</v>
      </c>
      <c r="AV17" s="22">
        <v>7.6530000000000005</v>
      </c>
      <c r="AW17" s="22">
        <v>0</v>
      </c>
      <c r="AX17" s="7">
        <f t="shared" si="0"/>
        <v>1495.2120000000007</v>
      </c>
    </row>
    <row r="18" spans="6:50" ht="93" customHeight="1" x14ac:dyDescent="0.7">
      <c r="F18" s="21">
        <v>44621</v>
      </c>
      <c r="G18" s="22">
        <v>211.727</v>
      </c>
      <c r="H18" s="22">
        <v>62.681999999999967</v>
      </c>
      <c r="I18" s="22">
        <v>34.829000000000001</v>
      </c>
      <c r="J18" s="22">
        <v>47.872999999999998</v>
      </c>
      <c r="K18" s="22">
        <v>0</v>
      </c>
      <c r="L18" s="22">
        <v>46.252999999999993</v>
      </c>
      <c r="M18" s="22">
        <v>52.98700000000003</v>
      </c>
      <c r="N18" s="22">
        <v>7.0660000000000007</v>
      </c>
      <c r="O18" s="22">
        <v>149.02099999999996</v>
      </c>
      <c r="P18" s="22">
        <v>4.7639999999999976</v>
      </c>
      <c r="Q18" s="22">
        <v>3.496999999999999</v>
      </c>
      <c r="R18" s="22">
        <v>6.9839999999999973</v>
      </c>
      <c r="S18" s="22">
        <v>173.19699999999995</v>
      </c>
      <c r="T18" s="22">
        <v>27.590000000000007</v>
      </c>
      <c r="U18" s="22">
        <v>75.956999999999994</v>
      </c>
      <c r="V18" s="22">
        <v>0</v>
      </c>
      <c r="W18" s="22">
        <v>0</v>
      </c>
      <c r="X18" s="22">
        <v>48.106000000000044</v>
      </c>
      <c r="Y18" s="22">
        <v>185.10500000000008</v>
      </c>
      <c r="Z18" s="22">
        <v>367.61199999999997</v>
      </c>
      <c r="AA18" s="22">
        <v>5.6310000000000002</v>
      </c>
      <c r="AB18" s="22">
        <v>3.1970000000000018</v>
      </c>
      <c r="AC18" s="22">
        <v>5.5110000000000001</v>
      </c>
      <c r="AD18" s="22">
        <v>4.5880000000000001</v>
      </c>
      <c r="AE18" s="22">
        <v>4.2389999999999999</v>
      </c>
      <c r="AF18" s="22">
        <v>5.7340000000000035</v>
      </c>
      <c r="AG18" s="22">
        <v>0</v>
      </c>
      <c r="AH18" s="22">
        <v>8.1220000000000017</v>
      </c>
      <c r="AI18" s="22">
        <v>4.3669999999999973</v>
      </c>
      <c r="AJ18" s="22">
        <v>6.1680000000000037</v>
      </c>
      <c r="AK18" s="22">
        <v>4.5260000000000034</v>
      </c>
      <c r="AL18" s="22">
        <v>7.5340000000000016</v>
      </c>
      <c r="AM18" s="22">
        <v>0</v>
      </c>
      <c r="AN18" s="22">
        <v>2.2200000000000002</v>
      </c>
      <c r="AO18" s="22">
        <v>5.3210000000000006</v>
      </c>
      <c r="AP18" s="22">
        <v>5.9369999999999994</v>
      </c>
      <c r="AQ18" s="22">
        <v>0.74400000000000033</v>
      </c>
      <c r="AR18" s="22">
        <v>9.626000000000003</v>
      </c>
      <c r="AS18" s="22">
        <v>0</v>
      </c>
      <c r="AT18" s="22">
        <v>8.4089999999999989</v>
      </c>
      <c r="AU18" s="22">
        <v>36.010999999999996</v>
      </c>
      <c r="AV18" s="22">
        <v>6.9700000000000042</v>
      </c>
      <c r="AW18" s="22">
        <v>0</v>
      </c>
      <c r="AX18" s="7">
        <f t="shared" si="0"/>
        <v>1640.1049999999998</v>
      </c>
    </row>
    <row r="19" spans="6:50" ht="93" customHeight="1" x14ac:dyDescent="0.6">
      <c r="F19" s="2" t="s">
        <v>39</v>
      </c>
      <c r="G19" s="23">
        <f>SUM(G7:G18)</f>
        <v>2514.3319999999994</v>
      </c>
      <c r="H19" s="23">
        <f t="shared" ref="H19:AX19" si="1">SUM(H7:H18)</f>
        <v>732.18599999999969</v>
      </c>
      <c r="I19" s="23">
        <f t="shared" si="1"/>
        <v>395.41100000000006</v>
      </c>
      <c r="J19" s="23">
        <f t="shared" si="1"/>
        <v>636.63700000000017</v>
      </c>
      <c r="K19" s="23">
        <f t="shared" si="1"/>
        <v>0</v>
      </c>
      <c r="L19" s="23">
        <f t="shared" si="1"/>
        <v>486.48199999999997</v>
      </c>
      <c r="M19" s="23">
        <f t="shared" si="1"/>
        <v>615.58800000000031</v>
      </c>
      <c r="N19" s="23">
        <f t="shared" si="1"/>
        <v>43.556000000000012</v>
      </c>
      <c r="O19" s="23">
        <f t="shared" si="1"/>
        <v>1599.0779999999997</v>
      </c>
      <c r="P19" s="23">
        <f t="shared" si="1"/>
        <v>49.855999999999987</v>
      </c>
      <c r="Q19" s="23">
        <f t="shared" si="1"/>
        <v>40.375</v>
      </c>
      <c r="R19" s="23">
        <f t="shared" si="1"/>
        <v>79.08</v>
      </c>
      <c r="S19" s="23">
        <f t="shared" si="1"/>
        <v>1727.0269999999998</v>
      </c>
      <c r="T19" s="23">
        <f t="shared" si="1"/>
        <v>352.57800000000009</v>
      </c>
      <c r="U19" s="23">
        <f t="shared" si="1"/>
        <v>785.88900000000001</v>
      </c>
      <c r="V19" s="23">
        <f t="shared" si="1"/>
        <v>0</v>
      </c>
      <c r="W19" s="23">
        <f t="shared" si="1"/>
        <v>0</v>
      </c>
      <c r="X19" s="23">
        <f t="shared" si="1"/>
        <v>810.72499999999991</v>
      </c>
      <c r="Y19" s="23">
        <f t="shared" si="1"/>
        <v>1961.3250000000005</v>
      </c>
      <c r="Z19" s="23">
        <f t="shared" si="1"/>
        <v>3954.4350000000004</v>
      </c>
      <c r="AA19" s="23">
        <f t="shared" si="1"/>
        <v>75.652000000000029</v>
      </c>
      <c r="AB19" s="23">
        <f t="shared" si="1"/>
        <v>36.751000000000019</v>
      </c>
      <c r="AC19" s="23">
        <f t="shared" si="1"/>
        <v>62.397000000000013</v>
      </c>
      <c r="AD19" s="23">
        <f t="shared" si="1"/>
        <v>46.097999999999999</v>
      </c>
      <c r="AE19" s="23">
        <f t="shared" si="1"/>
        <v>48.086999999999996</v>
      </c>
      <c r="AF19" s="23">
        <f t="shared" si="1"/>
        <v>68.233999999999995</v>
      </c>
      <c r="AG19" s="23">
        <f t="shared" si="1"/>
        <v>32.856999999999999</v>
      </c>
      <c r="AH19" s="23">
        <f t="shared" si="1"/>
        <v>114.92499999999998</v>
      </c>
      <c r="AI19" s="23">
        <f t="shared" si="1"/>
        <v>50.066999999999979</v>
      </c>
      <c r="AJ19" s="23">
        <f t="shared" si="1"/>
        <v>67.463999999999999</v>
      </c>
      <c r="AK19" s="23">
        <f t="shared" si="1"/>
        <v>87.867000000000019</v>
      </c>
      <c r="AL19" s="23">
        <f t="shared" si="1"/>
        <v>89.793000000000021</v>
      </c>
      <c r="AM19" s="23">
        <f t="shared" si="1"/>
        <v>0</v>
      </c>
      <c r="AN19" s="23">
        <f t="shared" si="1"/>
        <v>25.742000000000001</v>
      </c>
      <c r="AO19" s="23">
        <f t="shared" si="1"/>
        <v>80.580999999999989</v>
      </c>
      <c r="AP19" s="23">
        <f t="shared" si="1"/>
        <v>62.921999999999983</v>
      </c>
      <c r="AQ19" s="23">
        <f t="shared" si="1"/>
        <v>7.541000000000003</v>
      </c>
      <c r="AR19" s="23">
        <f t="shared" si="1"/>
        <v>100.73900000000002</v>
      </c>
      <c r="AS19" s="23">
        <f t="shared" si="1"/>
        <v>0</v>
      </c>
      <c r="AT19" s="23">
        <f t="shared" si="1"/>
        <v>106.161</v>
      </c>
      <c r="AU19" s="23">
        <f t="shared" si="1"/>
        <v>373.58799999999997</v>
      </c>
      <c r="AV19" s="23">
        <f t="shared" si="1"/>
        <v>83.876000000000019</v>
      </c>
      <c r="AW19" s="23">
        <f t="shared" si="1"/>
        <v>0</v>
      </c>
      <c r="AX19" s="23">
        <f t="shared" si="1"/>
        <v>18405.901999999995</v>
      </c>
    </row>
  </sheetData>
  <mergeCells count="2">
    <mergeCell ref="F5:Y5"/>
    <mergeCell ref="Z5:AX5"/>
  </mergeCells>
  <printOptions horizontalCentered="1" verticalCentered="1"/>
  <pageMargins left="0.5" right="0.5" top="0.5" bottom="0.5" header="0.3" footer="0.3"/>
  <pageSetup paperSize="5" scale="26" orientation="landscape" r:id="rId1"/>
  <colBreaks count="1" manualBreakCount="1">
    <brk id="27" min="4" max="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F5:AX19"/>
  <sheetViews>
    <sheetView view="pageBreakPreview" topLeftCell="AO6" zoomScaleSheetLayoutView="100" workbookViewId="0">
      <selection activeCell="Z5" sqref="Z5:AX5"/>
    </sheetView>
  </sheetViews>
  <sheetFormatPr defaultRowHeight="15" x14ac:dyDescent="0.25"/>
  <cols>
    <col min="6" max="6" width="28" customWidth="1"/>
    <col min="7" max="7" width="36.140625" customWidth="1"/>
    <col min="8" max="14" width="28.7109375" customWidth="1"/>
    <col min="15" max="15" width="31.140625" customWidth="1"/>
    <col min="16" max="18" width="28.7109375" customWidth="1"/>
    <col min="19" max="19" width="33" customWidth="1"/>
    <col min="20" max="23" width="28.7109375" customWidth="1"/>
    <col min="24" max="26" width="33.28515625" customWidth="1"/>
    <col min="27" max="44" width="28.7109375" customWidth="1"/>
    <col min="45" max="45" width="24.85546875" hidden="1" customWidth="1"/>
    <col min="46" max="48" width="28.7109375" customWidth="1"/>
    <col min="49" max="49" width="28.7109375" hidden="1" customWidth="1"/>
    <col min="50" max="50" width="38.140625" customWidth="1"/>
  </cols>
  <sheetData>
    <row r="5" spans="6:50" ht="60" x14ac:dyDescent="0.8">
      <c r="F5" s="29" t="s">
        <v>49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 t="s">
        <v>49</v>
      </c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6:50" s="1" customFormat="1" ht="81.75" customHeight="1" x14ac:dyDescent="0.7">
      <c r="F6" s="2" t="s">
        <v>38</v>
      </c>
      <c r="G6" s="11" t="s">
        <v>0</v>
      </c>
      <c r="H6" s="12" t="s">
        <v>1</v>
      </c>
      <c r="I6" s="12" t="s">
        <v>2</v>
      </c>
      <c r="J6" s="12" t="s">
        <v>3</v>
      </c>
      <c r="K6" s="12" t="s">
        <v>4</v>
      </c>
      <c r="L6" s="12" t="s">
        <v>5</v>
      </c>
      <c r="M6" s="12" t="s">
        <v>6</v>
      </c>
      <c r="N6" s="12" t="s">
        <v>7</v>
      </c>
      <c r="O6" s="12" t="s">
        <v>8</v>
      </c>
      <c r="P6" s="12" t="s">
        <v>9</v>
      </c>
      <c r="Q6" s="12" t="s">
        <v>10</v>
      </c>
      <c r="R6" s="12" t="s">
        <v>11</v>
      </c>
      <c r="S6" s="12" t="s">
        <v>12</v>
      </c>
      <c r="T6" s="12" t="s">
        <v>13</v>
      </c>
      <c r="U6" s="12" t="s">
        <v>14</v>
      </c>
      <c r="V6" s="12" t="s">
        <v>15</v>
      </c>
      <c r="W6" s="12" t="s">
        <v>16</v>
      </c>
      <c r="X6" s="12" t="s">
        <v>17</v>
      </c>
      <c r="Y6" s="12" t="s">
        <v>18</v>
      </c>
      <c r="Z6" s="12" t="s">
        <v>19</v>
      </c>
      <c r="AA6" s="12" t="s">
        <v>20</v>
      </c>
      <c r="AB6" s="12" t="s">
        <v>21</v>
      </c>
      <c r="AC6" s="12" t="s">
        <v>22</v>
      </c>
      <c r="AD6" s="12" t="s">
        <v>23</v>
      </c>
      <c r="AE6" s="12" t="s">
        <v>24</v>
      </c>
      <c r="AF6" s="12" t="s">
        <v>25</v>
      </c>
      <c r="AG6" s="12" t="s">
        <v>26</v>
      </c>
      <c r="AH6" s="12" t="s">
        <v>27</v>
      </c>
      <c r="AI6" s="12" t="s">
        <v>28</v>
      </c>
      <c r="AJ6" s="12" t="s">
        <v>29</v>
      </c>
      <c r="AK6" s="12" t="s">
        <v>30</v>
      </c>
      <c r="AL6" s="12" t="s">
        <v>31</v>
      </c>
      <c r="AM6" s="12" t="s">
        <v>32</v>
      </c>
      <c r="AN6" s="12" t="s">
        <v>33</v>
      </c>
      <c r="AO6" s="12" t="s">
        <v>34</v>
      </c>
      <c r="AP6" s="12" t="s">
        <v>35</v>
      </c>
      <c r="AQ6" s="12" t="s">
        <v>36</v>
      </c>
      <c r="AR6" s="13" t="s">
        <v>40</v>
      </c>
      <c r="AS6" s="14" t="s">
        <v>41</v>
      </c>
      <c r="AT6" s="14" t="s">
        <v>42</v>
      </c>
      <c r="AU6" s="14" t="s">
        <v>43</v>
      </c>
      <c r="AV6" s="14" t="s">
        <v>44</v>
      </c>
      <c r="AW6" s="18" t="s">
        <v>45</v>
      </c>
      <c r="AX6" s="3" t="s">
        <v>37</v>
      </c>
    </row>
    <row r="7" spans="6:50" s="1" customFormat="1" ht="81.75" customHeight="1" x14ac:dyDescent="0.7">
      <c r="F7" s="21">
        <v>44652</v>
      </c>
      <c r="G7" s="6">
        <v>203.964</v>
      </c>
      <c r="H7" s="6">
        <v>60.659999999999968</v>
      </c>
      <c r="I7" s="6">
        <v>4.1269999999999998</v>
      </c>
      <c r="J7" s="6">
        <v>5.6979999999999986</v>
      </c>
      <c r="K7" s="6">
        <v>0</v>
      </c>
      <c r="L7" s="6">
        <v>44.436999999999969</v>
      </c>
      <c r="M7" s="6">
        <v>51.106000000000002</v>
      </c>
      <c r="N7" s="6">
        <v>5.6720000000000015</v>
      </c>
      <c r="O7" s="6">
        <v>143.477</v>
      </c>
      <c r="P7" s="6">
        <v>4.5739999999999998</v>
      </c>
      <c r="Q7" s="6">
        <v>3.6329999999999996</v>
      </c>
      <c r="R7" s="6">
        <v>5.3699999999999974</v>
      </c>
      <c r="S7" s="6">
        <v>161.09999999999997</v>
      </c>
      <c r="T7" s="6">
        <v>0</v>
      </c>
      <c r="U7" s="6">
        <v>68.545000000000002</v>
      </c>
      <c r="V7" s="6">
        <v>0</v>
      </c>
      <c r="W7" s="6">
        <v>0</v>
      </c>
      <c r="X7" s="6">
        <v>44.725000000000001</v>
      </c>
      <c r="Y7" s="6">
        <v>137.51099999999997</v>
      </c>
      <c r="Z7" s="6">
        <v>348.11599999999999</v>
      </c>
      <c r="AA7" s="6">
        <v>6.6789999999999985</v>
      </c>
      <c r="AB7" s="6">
        <v>3.1170000000000018</v>
      </c>
      <c r="AC7" s="6">
        <v>5.16</v>
      </c>
      <c r="AD7" s="6">
        <v>4.4400000000000004</v>
      </c>
      <c r="AE7" s="6">
        <v>4.4739999999999993</v>
      </c>
      <c r="AF7" s="6">
        <v>6.2400000000000038</v>
      </c>
      <c r="AG7" s="6">
        <v>1.3559999999999999</v>
      </c>
      <c r="AH7" s="6">
        <v>3.9170000000000011</v>
      </c>
      <c r="AI7" s="6">
        <v>4.1529999999999996</v>
      </c>
      <c r="AJ7" s="6">
        <v>4.9620000000000024</v>
      </c>
      <c r="AK7" s="6">
        <v>7.2430000000000012</v>
      </c>
      <c r="AL7" s="6">
        <v>6.798</v>
      </c>
      <c r="AM7" s="6">
        <v>0</v>
      </c>
      <c r="AN7" s="6">
        <v>2.4840000000000009</v>
      </c>
      <c r="AO7" s="6">
        <v>6.7</v>
      </c>
      <c r="AP7" s="6">
        <v>5.8189999999999991</v>
      </c>
      <c r="AQ7" s="6">
        <v>0.68400000000000027</v>
      </c>
      <c r="AR7" s="6">
        <v>9.370000000000001</v>
      </c>
      <c r="AS7" s="6">
        <v>0</v>
      </c>
      <c r="AT7" s="6">
        <v>7.9829999999999988</v>
      </c>
      <c r="AU7" s="6">
        <v>35.023000000000003</v>
      </c>
      <c r="AV7" s="6">
        <v>3.846000000000001</v>
      </c>
      <c r="AW7" s="6">
        <v>0</v>
      </c>
      <c r="AX7" s="7">
        <f>SUM(G7:AW7)</f>
        <v>1423.1629999999996</v>
      </c>
    </row>
    <row r="8" spans="6:50" s="1" customFormat="1" ht="81.75" customHeight="1" x14ac:dyDescent="0.7">
      <c r="F8" s="21">
        <v>44682</v>
      </c>
      <c r="G8" s="6">
        <v>214.017</v>
      </c>
      <c r="H8" s="6">
        <v>61.645999999999972</v>
      </c>
      <c r="I8" s="6">
        <v>3.5420000000000003</v>
      </c>
      <c r="J8" s="6">
        <v>5.0920000000000005</v>
      </c>
      <c r="K8" s="6">
        <v>0</v>
      </c>
      <c r="L8" s="6">
        <v>45.719000000000008</v>
      </c>
      <c r="M8" s="6">
        <v>52.879000000000033</v>
      </c>
      <c r="N8" s="6">
        <v>4.1889999999999992</v>
      </c>
      <c r="O8" s="6">
        <v>149.99599999999998</v>
      </c>
      <c r="P8" s="6">
        <v>4.1489999999999991</v>
      </c>
      <c r="Q8" s="6">
        <v>3.1559999999999988</v>
      </c>
      <c r="R8" s="6">
        <v>5.8820000000000006</v>
      </c>
      <c r="S8" s="6">
        <v>134.93300000000002</v>
      </c>
      <c r="T8" s="6">
        <v>1.0230000000000001</v>
      </c>
      <c r="U8" s="6">
        <v>73.081999999999994</v>
      </c>
      <c r="V8" s="6">
        <v>0</v>
      </c>
      <c r="W8" s="6">
        <v>0</v>
      </c>
      <c r="X8" s="6">
        <v>100.72000000000006</v>
      </c>
      <c r="Y8" s="6">
        <v>168.39800000000008</v>
      </c>
      <c r="Z8" s="6">
        <v>364.78699999999998</v>
      </c>
      <c r="AA8" s="6">
        <v>6.5179999999999998</v>
      </c>
      <c r="AB8" s="6">
        <v>2.1230000000000002</v>
      </c>
      <c r="AC8" s="6">
        <v>4.8739999999999997</v>
      </c>
      <c r="AD8" s="6">
        <v>4.3640000000000008</v>
      </c>
      <c r="AE8" s="6">
        <v>4.649</v>
      </c>
      <c r="AF8" s="6">
        <v>6.448000000000004</v>
      </c>
      <c r="AG8" s="6">
        <v>3.1930000000000023</v>
      </c>
      <c r="AH8" s="6">
        <v>6.7069999999999999</v>
      </c>
      <c r="AI8" s="6">
        <v>4.3819999999999997</v>
      </c>
      <c r="AJ8" s="6">
        <v>6.2390000000000034</v>
      </c>
      <c r="AK8" s="6">
        <v>8.2750000000000039</v>
      </c>
      <c r="AL8" s="6">
        <v>8.4720000000000013</v>
      </c>
      <c r="AM8" s="6">
        <v>0</v>
      </c>
      <c r="AN8" s="6">
        <v>2.5670000000000006</v>
      </c>
      <c r="AO8" s="6">
        <v>7.6490000000000009</v>
      </c>
      <c r="AP8" s="6">
        <v>5.9779999999999998</v>
      </c>
      <c r="AQ8" s="6">
        <v>0.70600000000000029</v>
      </c>
      <c r="AR8" s="6">
        <v>9.7220000000000013</v>
      </c>
      <c r="AS8" s="6">
        <v>0</v>
      </c>
      <c r="AT8" s="6">
        <v>9.4870000000000019</v>
      </c>
      <c r="AU8" s="6">
        <v>44.305999999999997</v>
      </c>
      <c r="AV8" s="6">
        <v>6.7580000000000009</v>
      </c>
      <c r="AW8" s="6">
        <v>0</v>
      </c>
      <c r="AX8" s="7">
        <f t="shared" ref="AX8:AX18" si="0">SUM(G8:AW8)</f>
        <v>1546.6270000000006</v>
      </c>
    </row>
    <row r="9" spans="6:50" s="1" customFormat="1" ht="81.75" customHeight="1" x14ac:dyDescent="0.7">
      <c r="F9" s="21">
        <v>44713</v>
      </c>
      <c r="G9" s="6">
        <v>228.79499999999999</v>
      </c>
      <c r="H9" s="6">
        <v>22.326000000000001</v>
      </c>
      <c r="I9" s="6">
        <v>3.8119999999999994</v>
      </c>
      <c r="J9" s="6">
        <v>4.3820000000000006</v>
      </c>
      <c r="K9" s="6">
        <v>0</v>
      </c>
      <c r="L9" s="6">
        <v>40.131000000000014</v>
      </c>
      <c r="M9" s="6">
        <v>51.258000000000031</v>
      </c>
      <c r="N9" s="6">
        <v>5.516</v>
      </c>
      <c r="O9" s="6">
        <v>147.41999999999999</v>
      </c>
      <c r="P9" s="6">
        <v>4.1809999999999983</v>
      </c>
      <c r="Q9" s="6">
        <v>3.0380000000000007</v>
      </c>
      <c r="R9" s="6">
        <v>7.6120000000000028</v>
      </c>
      <c r="S9" s="6">
        <v>83.819999999999951</v>
      </c>
      <c r="T9" s="6">
        <v>33.963000000000001</v>
      </c>
      <c r="U9" s="6">
        <v>69.087999999999994</v>
      </c>
      <c r="V9" s="6">
        <v>0</v>
      </c>
      <c r="W9" s="6">
        <v>0</v>
      </c>
      <c r="X9" s="6">
        <v>88.078000000000046</v>
      </c>
      <c r="Y9" s="6">
        <v>187.36900000000006</v>
      </c>
      <c r="Z9" s="6">
        <v>363.38599999999997</v>
      </c>
      <c r="AA9" s="6">
        <v>6.4109999999999978</v>
      </c>
      <c r="AB9" s="6">
        <v>0</v>
      </c>
      <c r="AC9" s="6">
        <v>5.3680000000000012</v>
      </c>
      <c r="AD9" s="6">
        <v>4.4330000000000007</v>
      </c>
      <c r="AE9" s="6">
        <v>2.391</v>
      </c>
      <c r="AF9" s="6">
        <v>6.2400000000000038</v>
      </c>
      <c r="AG9" s="6">
        <v>3.0900000000000021</v>
      </c>
      <c r="AH9" s="6">
        <v>7.902000000000001</v>
      </c>
      <c r="AI9" s="6">
        <v>4.2599999999999989</v>
      </c>
      <c r="AJ9" s="6">
        <v>5.9800000000000031</v>
      </c>
      <c r="AK9" s="6">
        <v>8.1600000000000055</v>
      </c>
      <c r="AL9" s="6">
        <v>6.4360000000000008</v>
      </c>
      <c r="AM9" s="6">
        <v>0</v>
      </c>
      <c r="AN9" s="6">
        <v>1.5029999999999997</v>
      </c>
      <c r="AO9" s="6">
        <v>7.74</v>
      </c>
      <c r="AP9" s="6">
        <v>5.3739999999999997</v>
      </c>
      <c r="AQ9" s="6">
        <v>0.61800000000000022</v>
      </c>
      <c r="AR9" s="6">
        <v>9.772000000000002</v>
      </c>
      <c r="AS9" s="6">
        <v>0</v>
      </c>
      <c r="AT9" s="6">
        <v>9.1929999999999996</v>
      </c>
      <c r="AU9" s="6">
        <v>35.489999999999995</v>
      </c>
      <c r="AV9" s="6">
        <v>7.5730000000000004</v>
      </c>
      <c r="AW9" s="6">
        <v>0</v>
      </c>
      <c r="AX9" s="7">
        <f t="shared" si="0"/>
        <v>1482.1090000000002</v>
      </c>
    </row>
    <row r="10" spans="6:50" s="1" customFormat="1" ht="81.75" customHeight="1" x14ac:dyDescent="0.7">
      <c r="F10" s="21">
        <v>44743</v>
      </c>
      <c r="G10" s="6">
        <v>207.73999999999998</v>
      </c>
      <c r="H10" s="6">
        <v>0</v>
      </c>
      <c r="I10" s="6">
        <v>2.4860000000000007</v>
      </c>
      <c r="J10" s="6">
        <v>4.7860000000000014</v>
      </c>
      <c r="K10" s="6">
        <v>0</v>
      </c>
      <c r="L10" s="6">
        <v>46.173999999999999</v>
      </c>
      <c r="M10" s="6">
        <v>53.350000000000016</v>
      </c>
      <c r="N10" s="6">
        <v>7.1090000000000027</v>
      </c>
      <c r="O10" s="6">
        <v>149.048</v>
      </c>
      <c r="P10" s="6">
        <v>4.8949999999999978</v>
      </c>
      <c r="Q10" s="6">
        <v>3.5980000000000012</v>
      </c>
      <c r="R10" s="6">
        <v>8.3110000000000035</v>
      </c>
      <c r="S10" s="6">
        <v>136.87400000000002</v>
      </c>
      <c r="T10" s="6">
        <v>33.868000000000002</v>
      </c>
      <c r="U10" s="6">
        <v>48.96100000000002</v>
      </c>
      <c r="V10" s="6">
        <v>0</v>
      </c>
      <c r="W10" s="6">
        <v>0</v>
      </c>
      <c r="X10" s="6">
        <v>92.463000000000051</v>
      </c>
      <c r="Y10" s="6">
        <v>187.29700000000005</v>
      </c>
      <c r="Z10" s="6">
        <v>376.41199999999998</v>
      </c>
      <c r="AA10" s="6">
        <v>6.157999999999995</v>
      </c>
      <c r="AB10" s="6">
        <v>2.1320000000000006</v>
      </c>
      <c r="AC10" s="6">
        <v>5.254999999999999</v>
      </c>
      <c r="AD10" s="6">
        <v>4.5570000000000004</v>
      </c>
      <c r="AE10" s="6">
        <v>3.4899999999999989</v>
      </c>
      <c r="AF10" s="6">
        <v>6.4270000000000032</v>
      </c>
      <c r="AG10" s="6">
        <v>2.963000000000001</v>
      </c>
      <c r="AH10" s="6">
        <v>10.394999999999994</v>
      </c>
      <c r="AI10" s="6">
        <v>4.0409999999999986</v>
      </c>
      <c r="AJ10" s="6">
        <v>6.3610000000000042</v>
      </c>
      <c r="AK10" s="6">
        <v>8.4320000000000057</v>
      </c>
      <c r="AL10" s="6">
        <v>7.61</v>
      </c>
      <c r="AM10" s="6">
        <v>0</v>
      </c>
      <c r="AN10" s="6">
        <v>0</v>
      </c>
      <c r="AO10" s="6">
        <v>7.9779999999999998</v>
      </c>
      <c r="AP10" s="6">
        <v>6.2619999999999996</v>
      </c>
      <c r="AQ10" s="6">
        <v>0.35200000000000015</v>
      </c>
      <c r="AR10" s="6">
        <v>9.5790000000000006</v>
      </c>
      <c r="AS10" s="6">
        <v>0</v>
      </c>
      <c r="AT10" s="6">
        <v>9.8289999999999988</v>
      </c>
      <c r="AU10" s="6">
        <v>43.938000000000009</v>
      </c>
      <c r="AV10" s="6">
        <v>7.8689999999999989</v>
      </c>
      <c r="AW10" s="6">
        <v>0</v>
      </c>
      <c r="AX10" s="7">
        <f t="shared" si="0"/>
        <v>1517</v>
      </c>
    </row>
    <row r="11" spans="6:50" s="1" customFormat="1" ht="81.75" customHeight="1" x14ac:dyDescent="0.7">
      <c r="F11" s="21">
        <v>44774</v>
      </c>
      <c r="G11" s="6">
        <v>220.04200000000006</v>
      </c>
      <c r="H11" s="6">
        <v>32.322999999999986</v>
      </c>
      <c r="I11" s="6">
        <v>1.9389999999999996</v>
      </c>
      <c r="J11" s="6">
        <v>5.0609999999999999</v>
      </c>
      <c r="K11" s="6">
        <v>0</v>
      </c>
      <c r="L11" s="6">
        <v>43.653999999999996</v>
      </c>
      <c r="M11" s="6">
        <v>53.475000000000009</v>
      </c>
      <c r="N11" s="6">
        <v>5.1679999999999993</v>
      </c>
      <c r="O11" s="6">
        <v>149.94399999999999</v>
      </c>
      <c r="P11" s="6">
        <v>2.9930000000000012</v>
      </c>
      <c r="Q11" s="6">
        <v>3.3119999999999981</v>
      </c>
      <c r="R11" s="6">
        <v>7.766</v>
      </c>
      <c r="S11" s="6">
        <v>172.84199999999996</v>
      </c>
      <c r="T11" s="6">
        <v>35.530999999999992</v>
      </c>
      <c r="U11" s="6">
        <v>57.047000000000004</v>
      </c>
      <c r="V11" s="6">
        <v>0</v>
      </c>
      <c r="W11" s="6">
        <v>0</v>
      </c>
      <c r="X11" s="6">
        <v>105.12800000000004</v>
      </c>
      <c r="Y11" s="6">
        <v>201.69700000000009</v>
      </c>
      <c r="Z11" s="6">
        <v>371.77</v>
      </c>
      <c r="AA11" s="6">
        <v>5.5910000000000002</v>
      </c>
      <c r="AB11" s="6">
        <v>3.2190000000000016</v>
      </c>
      <c r="AC11" s="6">
        <v>4.6499999999999995</v>
      </c>
      <c r="AD11" s="6">
        <v>3.7389999999999985</v>
      </c>
      <c r="AE11" s="6">
        <v>4.6020000000000003</v>
      </c>
      <c r="AF11" s="6">
        <v>6.4180000000000028</v>
      </c>
      <c r="AG11" s="6">
        <v>3.1900000000000022</v>
      </c>
      <c r="AH11" s="6">
        <v>12.737999999999992</v>
      </c>
      <c r="AI11" s="6">
        <v>4.3869999999999987</v>
      </c>
      <c r="AJ11" s="6">
        <v>6.0910000000000046</v>
      </c>
      <c r="AK11" s="6">
        <v>8.0310000000000041</v>
      </c>
      <c r="AL11" s="6">
        <v>7.9080000000000004</v>
      </c>
      <c r="AM11" s="6">
        <v>0</v>
      </c>
      <c r="AN11" s="6">
        <v>0.56300000000000006</v>
      </c>
      <c r="AO11" s="6">
        <v>7.9820000000000002</v>
      </c>
      <c r="AP11" s="6">
        <v>6.0779999999999994</v>
      </c>
      <c r="AQ11" s="6">
        <v>0.7110000000000003</v>
      </c>
      <c r="AR11" s="6">
        <v>10.253000000000002</v>
      </c>
      <c r="AS11" s="6">
        <v>0</v>
      </c>
      <c r="AT11" s="6">
        <v>9.6910000000000025</v>
      </c>
      <c r="AU11" s="6">
        <v>40.285000000000004</v>
      </c>
      <c r="AV11" s="6">
        <v>7.9639999999999986</v>
      </c>
      <c r="AW11" s="6">
        <v>0</v>
      </c>
      <c r="AX11" s="7">
        <f t="shared" si="0"/>
        <v>1623.7829999999999</v>
      </c>
    </row>
    <row r="12" spans="6:50" s="1" customFormat="1" ht="81.75" customHeight="1" x14ac:dyDescent="0.7">
      <c r="F12" s="21">
        <v>44805</v>
      </c>
      <c r="G12" s="6">
        <v>221.44699999999997</v>
      </c>
      <c r="H12" s="6">
        <v>60.58599999999997</v>
      </c>
      <c r="I12" s="6">
        <v>1.7369999999999999</v>
      </c>
      <c r="J12" s="6">
        <v>4.863999999999999</v>
      </c>
      <c r="K12" s="6">
        <v>0</v>
      </c>
      <c r="L12" s="6">
        <v>24.62</v>
      </c>
      <c r="M12" s="6">
        <v>51.590000000000018</v>
      </c>
      <c r="N12" s="6">
        <v>6.6230000000000047</v>
      </c>
      <c r="O12" s="6">
        <v>147.22499999999999</v>
      </c>
      <c r="P12" s="6">
        <v>2.3449999999999998</v>
      </c>
      <c r="Q12" s="6">
        <v>2.6280000000000001</v>
      </c>
      <c r="R12" s="6">
        <v>7.8100000000000014</v>
      </c>
      <c r="S12" s="6">
        <v>151.35200000000003</v>
      </c>
      <c r="T12" s="6">
        <v>34.390999999999998</v>
      </c>
      <c r="U12" s="6">
        <v>71.338999999999999</v>
      </c>
      <c r="V12" s="6">
        <v>0</v>
      </c>
      <c r="W12" s="6">
        <v>0</v>
      </c>
      <c r="X12" s="6">
        <v>77.087999999999994</v>
      </c>
      <c r="Y12" s="6">
        <v>252.69800000000009</v>
      </c>
      <c r="Z12" s="6">
        <v>365.40099999999995</v>
      </c>
      <c r="AA12" s="6">
        <v>6.411999999999999</v>
      </c>
      <c r="AB12" s="6">
        <v>3.1200000000000019</v>
      </c>
      <c r="AC12" s="6">
        <v>4.9269999999999996</v>
      </c>
      <c r="AD12" s="6">
        <v>2.2080000000000011</v>
      </c>
      <c r="AE12" s="6">
        <v>4.4980000000000002</v>
      </c>
      <c r="AF12" s="6">
        <v>6.2400000000000038</v>
      </c>
      <c r="AG12" s="6">
        <v>3.0900000000000021</v>
      </c>
      <c r="AH12" s="6">
        <v>12.316999999999993</v>
      </c>
      <c r="AI12" s="6">
        <v>4.2579999999999982</v>
      </c>
      <c r="AJ12" s="6">
        <v>6.1800000000000042</v>
      </c>
      <c r="AK12" s="6">
        <v>8.0950000000000042</v>
      </c>
      <c r="AL12" s="6">
        <v>8.0180000000000007</v>
      </c>
      <c r="AM12" s="6">
        <v>0</v>
      </c>
      <c r="AN12" s="6">
        <v>1.4229999999999996</v>
      </c>
      <c r="AO12" s="6">
        <v>7.7089999999999996</v>
      </c>
      <c r="AP12" s="6">
        <v>5.8849999999999989</v>
      </c>
      <c r="AQ12" s="6">
        <v>0.7130000000000003</v>
      </c>
      <c r="AR12" s="6">
        <v>9.2989999999999995</v>
      </c>
      <c r="AS12" s="6">
        <v>0</v>
      </c>
      <c r="AT12" s="6">
        <v>7.5039999999999978</v>
      </c>
      <c r="AU12" s="6">
        <v>36.927999999999997</v>
      </c>
      <c r="AV12" s="6">
        <v>8.2699999999999978</v>
      </c>
      <c r="AW12" s="6">
        <v>0</v>
      </c>
      <c r="AX12" s="7">
        <f t="shared" si="0"/>
        <v>1630.8380000000002</v>
      </c>
    </row>
    <row r="13" spans="6:50" s="1" customFormat="1" ht="81.75" customHeight="1" x14ac:dyDescent="0.7">
      <c r="F13" s="21">
        <v>44835</v>
      </c>
      <c r="G13" s="6">
        <v>234.33900000000006</v>
      </c>
      <c r="H13" s="6">
        <v>61.706999999999972</v>
      </c>
      <c r="I13" s="6">
        <v>1.3220000000000007</v>
      </c>
      <c r="J13" s="6">
        <v>2.9370000000000012</v>
      </c>
      <c r="K13" s="6">
        <v>3.3410000000000011</v>
      </c>
      <c r="L13" s="6">
        <v>38.640000000000008</v>
      </c>
      <c r="M13" s="6">
        <v>53.802000000000014</v>
      </c>
      <c r="N13" s="6">
        <v>6.1089999999999982</v>
      </c>
      <c r="O13" s="6">
        <v>147.02300000000002</v>
      </c>
      <c r="P13" s="6">
        <v>4.9109999999999978</v>
      </c>
      <c r="Q13" s="6">
        <v>3.8939999999999984</v>
      </c>
      <c r="R13" s="6">
        <v>8.1460000000000026</v>
      </c>
      <c r="S13" s="6">
        <v>179.86799999999999</v>
      </c>
      <c r="T13" s="6">
        <v>33.976999999999997</v>
      </c>
      <c r="U13" s="6">
        <v>72.174999999999997</v>
      </c>
      <c r="V13" s="6">
        <v>1.5660000000000001</v>
      </c>
      <c r="W13" s="6">
        <v>2.4060000000000006</v>
      </c>
      <c r="X13" s="6">
        <v>102.46599999999999</v>
      </c>
      <c r="Y13" s="6">
        <v>345.49699999999984</v>
      </c>
      <c r="Z13" s="6">
        <v>293.44100000000003</v>
      </c>
      <c r="AA13" s="6">
        <v>6.8059999999999983</v>
      </c>
      <c r="AB13" s="6">
        <v>3.224000000000002</v>
      </c>
      <c r="AC13" s="6">
        <v>5.3699999999999992</v>
      </c>
      <c r="AD13" s="6">
        <v>4.5040000000000004</v>
      </c>
      <c r="AE13" s="6">
        <v>4.6500000000000004</v>
      </c>
      <c r="AF13" s="6">
        <v>6.4450000000000038</v>
      </c>
      <c r="AG13" s="6">
        <v>3.1930000000000023</v>
      </c>
      <c r="AH13" s="6">
        <v>12.066999999999997</v>
      </c>
      <c r="AI13" s="6">
        <v>4.395999999999999</v>
      </c>
      <c r="AJ13" s="6">
        <v>6.387000000000004</v>
      </c>
      <c r="AK13" s="6">
        <v>8.0680000000000049</v>
      </c>
      <c r="AL13" s="6">
        <v>8.3710000000000022</v>
      </c>
      <c r="AM13" s="6">
        <v>0</v>
      </c>
      <c r="AN13" s="6">
        <v>2.5730000000000008</v>
      </c>
      <c r="AO13" s="6">
        <v>7.8679999999999994</v>
      </c>
      <c r="AP13" s="6">
        <v>6.2619999999999996</v>
      </c>
      <c r="AQ13" s="6">
        <v>0.72600000000000031</v>
      </c>
      <c r="AR13" s="6">
        <v>9.990000000000002</v>
      </c>
      <c r="AS13" s="6">
        <v>0</v>
      </c>
      <c r="AT13" s="6">
        <v>10.146000000000001</v>
      </c>
      <c r="AU13" s="6">
        <v>40.486000000000011</v>
      </c>
      <c r="AV13" s="6">
        <v>8.5020000000000024</v>
      </c>
      <c r="AW13" s="6">
        <v>0</v>
      </c>
      <c r="AX13" s="7">
        <f t="shared" si="0"/>
        <v>1757.6009999999997</v>
      </c>
    </row>
    <row r="14" spans="6:50" s="1" customFormat="1" ht="81.75" customHeight="1" x14ac:dyDescent="0.7">
      <c r="F14" s="21">
        <v>44866</v>
      </c>
      <c r="G14" s="6">
        <v>209.221</v>
      </c>
      <c r="H14" s="6">
        <v>59.759999999999977</v>
      </c>
      <c r="I14" s="6">
        <v>1.7420000000000004</v>
      </c>
      <c r="J14" s="6">
        <v>1.7299999999999995</v>
      </c>
      <c r="K14" s="6">
        <v>3.4510000000000005</v>
      </c>
      <c r="L14" s="6">
        <v>43.235999999999997</v>
      </c>
      <c r="M14" s="6">
        <v>43.681000000000026</v>
      </c>
      <c r="N14" s="6">
        <v>6.7409999999999988</v>
      </c>
      <c r="O14" s="6">
        <v>109.45599999999995</v>
      </c>
      <c r="P14" s="6">
        <v>4.3939999999999975</v>
      </c>
      <c r="Q14" s="6">
        <v>3.6499999999999981</v>
      </c>
      <c r="R14" s="6">
        <v>7.2750000000000039</v>
      </c>
      <c r="S14" s="6">
        <v>172.92399999999995</v>
      </c>
      <c r="T14" s="6">
        <v>32.972000000000008</v>
      </c>
      <c r="U14" s="6">
        <v>66.614999999999995</v>
      </c>
      <c r="V14" s="6">
        <v>2.7710000000000012</v>
      </c>
      <c r="W14" s="6">
        <v>1.0600000000000003</v>
      </c>
      <c r="X14" s="6">
        <v>50.047999999999988</v>
      </c>
      <c r="Y14" s="6">
        <v>126.47999999999992</v>
      </c>
      <c r="Z14" s="6">
        <v>182.68100000000007</v>
      </c>
      <c r="AA14" s="6">
        <v>6.634999999999998</v>
      </c>
      <c r="AB14" s="6">
        <v>3.128000000000001</v>
      </c>
      <c r="AC14" s="6">
        <v>4.9089999999999998</v>
      </c>
      <c r="AD14" s="6">
        <v>4.4610000000000012</v>
      </c>
      <c r="AE14" s="6">
        <v>4.517999999999998</v>
      </c>
      <c r="AF14" s="6">
        <v>6.256000000000002</v>
      </c>
      <c r="AG14" s="6">
        <v>3.0980000000000012</v>
      </c>
      <c r="AH14" s="6">
        <v>11.435</v>
      </c>
      <c r="AI14" s="6">
        <v>4.1359999999999983</v>
      </c>
      <c r="AJ14" s="6">
        <v>4.1480000000000015</v>
      </c>
      <c r="AK14" s="6">
        <v>7.5250000000000048</v>
      </c>
      <c r="AL14" s="6">
        <v>8.2250000000000014</v>
      </c>
      <c r="AM14" s="6">
        <v>0</v>
      </c>
      <c r="AN14" s="6">
        <v>2.4900000000000007</v>
      </c>
      <c r="AO14" s="6">
        <v>6.7569999999999979</v>
      </c>
      <c r="AP14" s="6">
        <v>6.044999999999999</v>
      </c>
      <c r="AQ14" s="6">
        <v>0.7170000000000003</v>
      </c>
      <c r="AR14" s="6">
        <v>9.91</v>
      </c>
      <c r="AS14" s="6">
        <v>0</v>
      </c>
      <c r="AT14" s="6">
        <v>9.2509999999999994</v>
      </c>
      <c r="AU14" s="6">
        <v>34.812000000000005</v>
      </c>
      <c r="AV14" s="6">
        <v>8.229000000000001</v>
      </c>
      <c r="AW14" s="6">
        <v>0</v>
      </c>
      <c r="AX14" s="7">
        <f t="shared" si="0"/>
        <v>1276.5730000000001</v>
      </c>
    </row>
    <row r="15" spans="6:50" s="1" customFormat="1" ht="81.75" customHeight="1" x14ac:dyDescent="0.7">
      <c r="F15" s="21">
        <v>44896</v>
      </c>
      <c r="G15" s="6">
        <v>158.75700000000001</v>
      </c>
      <c r="H15" s="6">
        <v>61.751999999999974</v>
      </c>
      <c r="I15" s="6">
        <v>1.8740000000000001</v>
      </c>
      <c r="J15" s="6">
        <v>1.3720000000000006</v>
      </c>
      <c r="K15" s="6">
        <v>3.4130000000000011</v>
      </c>
      <c r="L15" s="6">
        <v>44.702000000000019</v>
      </c>
      <c r="M15" s="6">
        <v>26.154000000000007</v>
      </c>
      <c r="N15" s="6">
        <v>6.9460000000000033</v>
      </c>
      <c r="O15" s="6">
        <v>127.68999999999997</v>
      </c>
      <c r="P15" s="6">
        <v>4.9169999999999972</v>
      </c>
      <c r="Q15" s="6">
        <v>3.6210000000000004</v>
      </c>
      <c r="R15" s="6">
        <v>7.7279999999999998</v>
      </c>
      <c r="S15" s="6">
        <v>178.88999999999996</v>
      </c>
      <c r="T15" s="6">
        <v>34.330999999999996</v>
      </c>
      <c r="U15" s="6">
        <v>60.42600000000003</v>
      </c>
      <c r="V15" s="6">
        <v>3.0220000000000011</v>
      </c>
      <c r="W15" s="6">
        <v>1.784</v>
      </c>
      <c r="X15" s="6">
        <v>98.298999999999964</v>
      </c>
      <c r="Y15" s="6">
        <v>140.46399999999997</v>
      </c>
      <c r="Z15" s="6">
        <v>316.76</v>
      </c>
      <c r="AA15" s="6">
        <v>7.0919999999999996</v>
      </c>
      <c r="AB15" s="6">
        <v>3.2529999999999997</v>
      </c>
      <c r="AC15" s="6">
        <v>5.476</v>
      </c>
      <c r="AD15" s="6">
        <v>4.3040000000000012</v>
      </c>
      <c r="AE15" s="6">
        <v>4.5029999999999992</v>
      </c>
      <c r="AF15" s="6">
        <v>6.5019999999999998</v>
      </c>
      <c r="AG15" s="6">
        <v>3.224000000000002</v>
      </c>
      <c r="AH15" s="6">
        <v>11.981000000000002</v>
      </c>
      <c r="AI15" s="6">
        <v>4.525999999999998</v>
      </c>
      <c r="AJ15" s="6">
        <v>3.3810000000000011</v>
      </c>
      <c r="AK15" s="6">
        <v>7.8200000000000038</v>
      </c>
      <c r="AL15" s="6">
        <v>6.2120000000000042</v>
      </c>
      <c r="AM15" s="6">
        <v>0</v>
      </c>
      <c r="AN15" s="6">
        <v>2.5200000000000005</v>
      </c>
      <c r="AO15" s="6">
        <v>5.2879999999999976</v>
      </c>
      <c r="AP15" s="6">
        <v>6.18</v>
      </c>
      <c r="AQ15" s="6">
        <v>0.73800000000000032</v>
      </c>
      <c r="AR15" s="6">
        <v>10.013000000000002</v>
      </c>
      <c r="AS15" s="6">
        <v>0</v>
      </c>
      <c r="AT15" s="6">
        <v>8.3570000000000011</v>
      </c>
      <c r="AU15" s="6">
        <v>14.864999999999997</v>
      </c>
      <c r="AV15" s="6">
        <v>7.7040000000000024</v>
      </c>
      <c r="AW15" s="6">
        <v>0</v>
      </c>
      <c r="AX15" s="7">
        <f t="shared" si="0"/>
        <v>1406.8410000000001</v>
      </c>
    </row>
    <row r="16" spans="6:50" s="1" customFormat="1" ht="81.75" customHeight="1" x14ac:dyDescent="0.7">
      <c r="F16" s="21">
        <v>44927</v>
      </c>
      <c r="G16" s="6">
        <v>180.26000000000005</v>
      </c>
      <c r="H16" s="6">
        <v>61.751999999999974</v>
      </c>
      <c r="I16" s="6">
        <v>2.343</v>
      </c>
      <c r="J16" s="6">
        <v>1.6350000000000007</v>
      </c>
      <c r="K16" s="6">
        <v>2.9680000000000004</v>
      </c>
      <c r="L16" s="6">
        <v>44.890000000000029</v>
      </c>
      <c r="M16" s="6">
        <v>52.328999999999986</v>
      </c>
      <c r="N16" s="6">
        <v>6.9849999999999994</v>
      </c>
      <c r="O16" s="6">
        <v>125.84500000000001</v>
      </c>
      <c r="P16" s="6">
        <v>4.8809999999999967</v>
      </c>
      <c r="Q16" s="6">
        <v>3.6850000000000005</v>
      </c>
      <c r="R16" s="6">
        <v>7.1720000000000033</v>
      </c>
      <c r="S16" s="6">
        <v>171.74999999999994</v>
      </c>
      <c r="T16" s="6">
        <v>30.035000000000004</v>
      </c>
      <c r="U16" s="6">
        <v>46.957000000000008</v>
      </c>
      <c r="V16" s="6">
        <v>2.8970000000000007</v>
      </c>
      <c r="W16" s="6">
        <v>0.91100000000000037</v>
      </c>
      <c r="X16" s="6">
        <v>97.58299999999997</v>
      </c>
      <c r="Y16" s="6">
        <v>151.56100000000001</v>
      </c>
      <c r="Z16" s="6">
        <v>368.50999999999993</v>
      </c>
      <c r="AA16" s="6">
        <v>7.1329999999999982</v>
      </c>
      <c r="AB16" s="6">
        <v>3.2530000000000001</v>
      </c>
      <c r="AC16" s="6">
        <v>5.1669999999999989</v>
      </c>
      <c r="AD16" s="6">
        <v>4.5180000000000016</v>
      </c>
      <c r="AE16" s="6">
        <v>4.7429999999999986</v>
      </c>
      <c r="AF16" s="6">
        <v>6.4409999999999998</v>
      </c>
      <c r="AG16" s="6">
        <v>3.224000000000002</v>
      </c>
      <c r="AH16" s="6">
        <v>12.801000000000005</v>
      </c>
      <c r="AI16" s="6">
        <v>4.525999999999998</v>
      </c>
      <c r="AJ16" s="6">
        <v>4.7090000000000014</v>
      </c>
      <c r="AK16" s="6">
        <v>8.2830000000000048</v>
      </c>
      <c r="AL16" s="6">
        <v>6.5490000000000013</v>
      </c>
      <c r="AM16" s="6">
        <v>0</v>
      </c>
      <c r="AN16" s="6">
        <v>2.3630000000000004</v>
      </c>
      <c r="AO16" s="6">
        <v>6.7949999999999999</v>
      </c>
      <c r="AP16" s="6">
        <v>5.9359999999999991</v>
      </c>
      <c r="AQ16" s="6">
        <v>0.74100000000000033</v>
      </c>
      <c r="AR16" s="6">
        <v>10.378000000000004</v>
      </c>
      <c r="AS16" s="6">
        <v>0</v>
      </c>
      <c r="AT16" s="6">
        <v>9.0860000000000003</v>
      </c>
      <c r="AU16" s="6">
        <v>36.700000000000003</v>
      </c>
      <c r="AV16" s="6">
        <v>8.3420000000000005</v>
      </c>
      <c r="AW16" s="6">
        <v>0</v>
      </c>
      <c r="AX16" s="7">
        <f t="shared" si="0"/>
        <v>1516.6369999999997</v>
      </c>
    </row>
    <row r="17" spans="6:50" s="1" customFormat="1" ht="81.75" customHeight="1" x14ac:dyDescent="0.7">
      <c r="F17" s="21">
        <v>44958</v>
      </c>
      <c r="G17" s="6">
        <v>194.57400000000004</v>
      </c>
      <c r="H17" s="6">
        <v>51.764999999999986</v>
      </c>
      <c r="I17" s="6">
        <v>1.6480000000000001</v>
      </c>
      <c r="J17" s="6">
        <v>2.4810000000000008</v>
      </c>
      <c r="K17" s="6">
        <v>2.9840000000000013</v>
      </c>
      <c r="L17" s="6">
        <v>40.289000000000009</v>
      </c>
      <c r="M17" s="6">
        <v>45.595999999999989</v>
      </c>
      <c r="N17" s="6">
        <v>4.737000000000001</v>
      </c>
      <c r="O17" s="6">
        <v>126.678</v>
      </c>
      <c r="P17" s="6">
        <v>4.2559999999999976</v>
      </c>
      <c r="Q17" s="6">
        <v>2.5979999999999999</v>
      </c>
      <c r="R17" s="6">
        <v>6.8460000000000019</v>
      </c>
      <c r="S17" s="6">
        <v>147.79400000000001</v>
      </c>
      <c r="T17" s="6">
        <v>31.91899999999999</v>
      </c>
      <c r="U17" s="6">
        <v>58.456000000000003</v>
      </c>
      <c r="V17" s="6">
        <v>2.6940000000000008</v>
      </c>
      <c r="W17" s="6">
        <v>2.1130000000000004</v>
      </c>
      <c r="X17" s="6">
        <v>79.557999999999993</v>
      </c>
      <c r="Y17" s="6">
        <v>160.95900000000003</v>
      </c>
      <c r="Z17" s="6">
        <v>332.11899999999997</v>
      </c>
      <c r="AA17" s="6">
        <v>6.0600000000000014</v>
      </c>
      <c r="AB17" s="6">
        <v>2.9359999999999999</v>
      </c>
      <c r="AC17" s="6">
        <v>4.3079999999999989</v>
      </c>
      <c r="AD17" s="6">
        <v>4.2560000000000011</v>
      </c>
      <c r="AE17" s="6">
        <v>3.4069999999999996</v>
      </c>
      <c r="AF17" s="6">
        <v>4.9399999999999995</v>
      </c>
      <c r="AG17" s="6">
        <v>2.9120000000000017</v>
      </c>
      <c r="AH17" s="6">
        <v>11.643000000000006</v>
      </c>
      <c r="AI17" s="6">
        <v>2.0519999999999992</v>
      </c>
      <c r="AJ17" s="6">
        <v>3.9560000000000008</v>
      </c>
      <c r="AK17" s="6">
        <v>7.6990000000000034</v>
      </c>
      <c r="AL17" s="6">
        <v>7.7500000000000027</v>
      </c>
      <c r="AM17" s="6">
        <v>0</v>
      </c>
      <c r="AN17" s="6">
        <v>2.3240000000000003</v>
      </c>
      <c r="AO17" s="6">
        <v>6.8449999999999989</v>
      </c>
      <c r="AP17" s="6">
        <v>5.4979999999999993</v>
      </c>
      <c r="AQ17" s="6">
        <v>0.67200000000000026</v>
      </c>
      <c r="AR17" s="6">
        <v>8.0520000000000014</v>
      </c>
      <c r="AS17" s="6">
        <v>0</v>
      </c>
      <c r="AT17" s="6">
        <v>8.4990000000000006</v>
      </c>
      <c r="AU17" s="6">
        <v>35.653999999999996</v>
      </c>
      <c r="AV17" s="6">
        <v>5.1570000000000027</v>
      </c>
      <c r="AW17" s="6">
        <v>0</v>
      </c>
      <c r="AX17" s="7">
        <f t="shared" si="0"/>
        <v>1434.684</v>
      </c>
    </row>
    <row r="18" spans="6:50" s="1" customFormat="1" ht="81.75" customHeight="1" x14ac:dyDescent="0.7">
      <c r="F18" s="21">
        <v>44986</v>
      </c>
      <c r="G18" s="6">
        <v>236.01999999999998</v>
      </c>
      <c r="H18" s="6">
        <v>61.751999999999974</v>
      </c>
      <c r="I18" s="6">
        <v>2.0560000000000005</v>
      </c>
      <c r="J18" s="6">
        <v>3.2430000000000008</v>
      </c>
      <c r="K18" s="6">
        <v>3.1670000000000007</v>
      </c>
      <c r="L18" s="6">
        <v>45.34800000000002</v>
      </c>
      <c r="M18" s="6">
        <v>50.456000000000003</v>
      </c>
      <c r="N18" s="6">
        <v>6.7609999999999992</v>
      </c>
      <c r="O18" s="6">
        <v>148.87699999999998</v>
      </c>
      <c r="P18" s="6">
        <v>4.9139999999999988</v>
      </c>
      <c r="Q18" s="6">
        <v>2.97</v>
      </c>
      <c r="R18" s="6">
        <v>6.2489999999999988</v>
      </c>
      <c r="S18" s="6">
        <v>179.70299999999995</v>
      </c>
      <c r="T18" s="6">
        <v>35.340000000000011</v>
      </c>
      <c r="U18" s="6">
        <v>72.501999999999981</v>
      </c>
      <c r="V18" s="6">
        <v>3.1289999999999996</v>
      </c>
      <c r="W18" s="6">
        <v>1.163</v>
      </c>
      <c r="X18" s="6">
        <v>96.305999999999969</v>
      </c>
      <c r="Y18" s="6">
        <v>185.93600000000004</v>
      </c>
      <c r="Z18" s="6">
        <v>365.61899999999997</v>
      </c>
      <c r="AA18" s="6">
        <v>6.7209999999999974</v>
      </c>
      <c r="AB18" s="6">
        <v>3.0289999999999999</v>
      </c>
      <c r="AC18" s="6">
        <v>5.4669999999999987</v>
      </c>
      <c r="AD18" s="6">
        <v>4.7120000000000015</v>
      </c>
      <c r="AE18" s="6">
        <v>3.0409999999999995</v>
      </c>
      <c r="AF18" s="6">
        <v>6.5089999999999995</v>
      </c>
      <c r="AG18" s="6">
        <v>3.224000000000002</v>
      </c>
      <c r="AH18" s="6">
        <v>12.329000000000008</v>
      </c>
      <c r="AI18" s="6">
        <v>3.3809999999999985</v>
      </c>
      <c r="AJ18" s="6">
        <v>4.7120000000000015</v>
      </c>
      <c r="AK18" s="6">
        <v>7.924000000000003</v>
      </c>
      <c r="AL18" s="6">
        <v>8.5840000000000014</v>
      </c>
      <c r="AM18" s="6">
        <v>0</v>
      </c>
      <c r="AN18" s="6">
        <v>2.5730000000000008</v>
      </c>
      <c r="AO18" s="6">
        <v>7.6309999999999993</v>
      </c>
      <c r="AP18" s="6">
        <v>3.8430000000000004</v>
      </c>
      <c r="AQ18" s="6">
        <v>0.73900000000000043</v>
      </c>
      <c r="AR18" s="6">
        <v>9.823000000000004</v>
      </c>
      <c r="AS18" s="6">
        <v>0</v>
      </c>
      <c r="AT18" s="6">
        <v>10.285000000000004</v>
      </c>
      <c r="AU18" s="6">
        <v>44.265000000000008</v>
      </c>
      <c r="AV18" s="6">
        <v>7.5840000000000014</v>
      </c>
      <c r="AW18" s="6">
        <v>0</v>
      </c>
      <c r="AX18" s="7">
        <f t="shared" si="0"/>
        <v>1667.8870000000004</v>
      </c>
    </row>
    <row r="19" spans="6:50" s="1" customFormat="1" ht="81.75" customHeight="1" x14ac:dyDescent="0.6">
      <c r="F19" s="2" t="s">
        <v>39</v>
      </c>
      <c r="G19" s="8">
        <f>SUM(G7:G18)</f>
        <v>2509.1760000000004</v>
      </c>
      <c r="H19" s="8">
        <f t="shared" ref="H19:AX19" si="1">SUM(H7:H18)</f>
        <v>596.02899999999977</v>
      </c>
      <c r="I19" s="8">
        <f t="shared" si="1"/>
        <v>28.628</v>
      </c>
      <c r="J19" s="8">
        <f t="shared" si="1"/>
        <v>43.281000000000006</v>
      </c>
      <c r="K19" s="8">
        <f t="shared" si="1"/>
        <v>19.324000000000005</v>
      </c>
      <c r="L19" s="8">
        <f t="shared" si="1"/>
        <v>501.84000000000003</v>
      </c>
      <c r="M19" s="8">
        <f t="shared" si="1"/>
        <v>585.67600000000016</v>
      </c>
      <c r="N19" s="8">
        <f t="shared" si="1"/>
        <v>72.556000000000012</v>
      </c>
      <c r="O19" s="8">
        <f t="shared" si="1"/>
        <v>1672.6789999999996</v>
      </c>
      <c r="P19" s="8">
        <f t="shared" si="1"/>
        <v>51.409999999999982</v>
      </c>
      <c r="Q19" s="8">
        <f t="shared" si="1"/>
        <v>39.782999999999994</v>
      </c>
      <c r="R19" s="8">
        <f t="shared" si="1"/>
        <v>86.167000000000002</v>
      </c>
      <c r="S19" s="8">
        <f t="shared" si="1"/>
        <v>1871.85</v>
      </c>
      <c r="T19" s="8">
        <f t="shared" si="1"/>
        <v>337.35</v>
      </c>
      <c r="U19" s="8">
        <f t="shared" si="1"/>
        <v>765.1930000000001</v>
      </c>
      <c r="V19" s="8">
        <f t="shared" si="1"/>
        <v>16.079000000000004</v>
      </c>
      <c r="W19" s="8">
        <f t="shared" si="1"/>
        <v>9.4370000000000012</v>
      </c>
      <c r="X19" s="8">
        <f t="shared" si="1"/>
        <v>1032.462</v>
      </c>
      <c r="Y19" s="8">
        <f t="shared" si="1"/>
        <v>2245.8670000000002</v>
      </c>
      <c r="Z19" s="8">
        <f t="shared" si="1"/>
        <v>4049.002</v>
      </c>
      <c r="AA19" s="8">
        <f t="shared" si="1"/>
        <v>78.215999999999994</v>
      </c>
      <c r="AB19" s="8">
        <f t="shared" si="1"/>
        <v>32.534000000000006</v>
      </c>
      <c r="AC19" s="8">
        <f t="shared" si="1"/>
        <v>60.930999999999997</v>
      </c>
      <c r="AD19" s="8">
        <f t="shared" si="1"/>
        <v>50.496000000000009</v>
      </c>
      <c r="AE19" s="8">
        <f t="shared" si="1"/>
        <v>48.965999999999994</v>
      </c>
      <c r="AF19" s="8">
        <f t="shared" si="1"/>
        <v>75.106000000000037</v>
      </c>
      <c r="AG19" s="8">
        <f t="shared" si="1"/>
        <v>35.757000000000026</v>
      </c>
      <c r="AH19" s="8">
        <f t="shared" si="1"/>
        <v>126.23199999999999</v>
      </c>
      <c r="AI19" s="8">
        <f t="shared" si="1"/>
        <v>48.497999999999983</v>
      </c>
      <c r="AJ19" s="8">
        <f t="shared" si="1"/>
        <v>63.106000000000044</v>
      </c>
      <c r="AK19" s="8">
        <f t="shared" si="1"/>
        <v>95.555000000000049</v>
      </c>
      <c r="AL19" s="8">
        <f t="shared" si="1"/>
        <v>90.933000000000021</v>
      </c>
      <c r="AM19" s="8">
        <f t="shared" si="1"/>
        <v>0</v>
      </c>
      <c r="AN19" s="8">
        <f t="shared" si="1"/>
        <v>23.383000000000003</v>
      </c>
      <c r="AO19" s="8">
        <f t="shared" si="1"/>
        <v>86.941999999999993</v>
      </c>
      <c r="AP19" s="8">
        <f t="shared" si="1"/>
        <v>69.160000000000011</v>
      </c>
      <c r="AQ19" s="8">
        <f t="shared" si="1"/>
        <v>8.1170000000000044</v>
      </c>
      <c r="AR19" s="8">
        <f t="shared" si="1"/>
        <v>116.16100000000003</v>
      </c>
      <c r="AS19" s="8">
        <f t="shared" si="1"/>
        <v>0</v>
      </c>
      <c r="AT19" s="8">
        <f t="shared" si="1"/>
        <v>109.31100000000001</v>
      </c>
      <c r="AU19" s="8">
        <f t="shared" si="1"/>
        <v>442.75200000000001</v>
      </c>
      <c r="AV19" s="8">
        <f t="shared" si="1"/>
        <v>87.798000000000002</v>
      </c>
      <c r="AW19" s="8">
        <f t="shared" si="1"/>
        <v>0</v>
      </c>
      <c r="AX19" s="8">
        <f t="shared" si="1"/>
        <v>18283.742999999999</v>
      </c>
    </row>
  </sheetData>
  <mergeCells count="2">
    <mergeCell ref="F5:Y5"/>
    <mergeCell ref="Z5:AX5"/>
  </mergeCells>
  <printOptions horizontalCentered="1" verticalCentered="1"/>
  <pageMargins left="0.5" right="0.5" top="0.5" bottom="0.5" header="0.3" footer="0.3"/>
  <pageSetup paperSize="5" scale="24" orientation="landscape" r:id="rId1"/>
  <colBreaks count="1" manualBreakCount="1">
    <brk id="27" min="4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2018-19</vt:lpstr>
      <vt:lpstr>2019-20</vt:lpstr>
      <vt:lpstr>2020-21</vt:lpstr>
      <vt:lpstr>2021-22</vt:lpstr>
      <vt:lpstr>2022-23</vt:lpstr>
      <vt:lpstr>'2018-19'!Print_Area</vt:lpstr>
      <vt:lpstr>'2019-20'!Print_Area</vt:lpstr>
      <vt:lpstr>'2020-21'!Print_Area</vt:lpstr>
      <vt:lpstr>'2021-22'!Print_Area</vt:lpstr>
      <vt:lpstr>'2022-23'!Print_Area</vt:lpstr>
      <vt:lpstr>'2018-19'!Print_Titles</vt:lpstr>
      <vt:lpstr>'2019-20'!Print_Titles</vt:lpstr>
      <vt:lpstr>'2020-21'!Print_Titles</vt:lpstr>
      <vt:lpstr>'2021-22'!Print_Titles</vt:lpstr>
      <vt:lpstr>'2022-23'!Print_Titles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CO1MO</dc:creator>
  <cp:lastModifiedBy>ADE POWER PLANNING 1</cp:lastModifiedBy>
  <cp:lastPrinted>2023-09-23T06:39:42Z</cp:lastPrinted>
  <dcterms:created xsi:type="dcterms:W3CDTF">2023-09-22T11:43:35Z</dcterms:created>
  <dcterms:modified xsi:type="dcterms:W3CDTF">2023-09-23T12:17:48Z</dcterms:modified>
</cp:coreProperties>
</file>